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<sst xmlns="http://schemas.openxmlformats.org/spreadsheetml/2006/main" count="88" uniqueCount="88">
  <si>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</si>
  <si>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QDC011</t>
  </si>
  <si>
    <t xml:space="preserve">m²</t>
  </si>
  <si>
    <t xml:space="preserve">Techo plano no transitable, no ventilado, ajardinada intensiva, tipo convencional. Impermeabilización con membranas preelaboradas asfálticas, tipo monocapa mejorada.</t>
  </si>
  <si>
    <r>
      <rPr>
        <sz val="8.25"/>
        <color rgb="FF000000"/>
        <rFont val="Arial"/>
        <family val="2"/>
      </rPr>
      <t xml:space="preserve">Techo plano no transitable, no ventilado, ajardinada intensiva, tipo convencional, pendiente del 1% al 5%. FORMACIÓN DE PENDIENTES: mediante encintado de limatesas, limahoyas y juntas con fajas para reglado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hidrofugada; IMPERMEABILIZACIÓN: tipo monocapa, adherida, formada por una membrana preelaborada de betún modificado con elastómero SBS, masa nominal 3 kg/m², con armadura de fieltro de poliéster reforzado y estabilizado de 150 g/m², mejorada con una membrana preelaborada de betún aditivado con plastómero APP, totalmente adheridas con soplete; CAPA SEPARADORA BAJO PROTECCIÓN: geotextil no tejido compuesto por fibras de poliéster unidas por agujeteado, (200 g/m²); CAPA DRENANTE Y FILTRANTE: lámina drenante y filtrante de estructura nodular de polietileno de alta densidad (PEAD/HDPE),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</si>
  <si>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</si>
  <si>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</si>
  <si>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</si>
  <si>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</si>
  <si>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</si>
  <si>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</si>
  <si>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</si>
  <si>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</si>
  <si>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</si>
  <si>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</si>
  <si>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</si>
  <si>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</si>
  <si>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</si>
  <si>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</si>
  <si>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</si>
  <si>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</si>
  <si>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</si>
  <si>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</si>
  <si>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</si>
  <si>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</si>
  <si>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</si>
  <si>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</si>
  <si>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</si>
  <si>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</si>
  <si>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</si>
  <si>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</si>
  <si>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</si>
  <si>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</si>
  <si>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</si>
  <si>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</si>
  <si>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</si>
  <si>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mt14lga010oc</t>
  </si>
  <si>
    <t xml:space="preserve">m²</t>
  </si>
  <si>
    <t xml:space="preserve">Membrana preelaborada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</si>
  <si>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mt14lad010a</t>
  </si>
  <si>
    <t xml:space="preserve">m²</t>
  </si>
  <si>
    <t xml:space="preserve">Membrana preelaborada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</si>
  <si>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</si>
  <si>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</si>
  <si>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</si>
  <si>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mt14gdc010q</t>
  </si>
  <si>
    <t xml:space="preserve">m²</t>
  </si>
  <si>
    <t xml:space="preserve">Lámina drenante y filtrante de estructura nodular de polietileno de alta densidad (PEAD/HDPE), con nódulos de 8 mm de altura, con geotextil de polipropileno incorporado, resistencia a la compresión 150 kN/m² según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</si>
  <si>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</si>
  <si>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</si>
  <si>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</si>
  <si>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</si>
  <si>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</si>
  <si>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</si>
  <si>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</si>
  <si>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</si>
  <si>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</si>
  <si>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</si>
  <si>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</si>
  <si>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</si>
  <si>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</si>
  <si>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</si>
  <si>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</si>
  <si>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</si>
  <si>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</si>
  <si>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</si>
  <si>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</si>
  <si>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</si>
  <si>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</si>
  <si>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</si>
  <si>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</si>
  <si>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</si>
  <si>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</si>
  <si>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</si>
  <si>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</si>
  <si>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</si>
  <si>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</si>
  <si>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</si>
  <si>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</si>
  <si>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</si>
  <si>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</si>
  <si>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</si>
  <si>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</si>
  <si>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</si>
  <si>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</si>
  <si>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</si>
  <si>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$ 26.039,17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</si>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</sst>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87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3.51</v>
      </c>
      <c r="H10" s="12">
        <f ca="1">ROUND(INDIRECT(ADDRESS(ROW()+(0), COLUMN()+(-2), 1))*INDIRECT(ADDRESS(ROW()+(0), COLUMN()+(-1), 1)), 2)</f>
        <v>10.53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1776.83</v>
      </c>
      <c r="H11" s="12">
        <f ca="1">ROUND(INDIRECT(ADDRESS(ROW()+(0), COLUMN()+(-2), 1))*INDIRECT(ADDRESS(ROW()+(0), COLUMN()+(-1), 1)), 2)</f>
        <v>177.68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1471.19</v>
      </c>
      <c r="H12" s="12">
        <f ca="1">ROUND(INDIRECT(ADDRESS(ROW()+(0), COLUMN()+(-2), 1))*INDIRECT(ADDRESS(ROW()+(0), COLUMN()+(-1), 1)), 2)</f>
        <v>14.71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549.51</v>
      </c>
      <c r="H13" s="12">
        <f ca="1">ROUND(INDIRECT(ADDRESS(ROW()+(0), COLUMN()+(-2), 1))*INDIRECT(ADDRESS(ROW()+(0), COLUMN()+(-1), 1)), 2)</f>
        <v>5.5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19.03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221.35</v>
      </c>
      <c r="H15" s="12">
        <f ca="1">ROUND(INDIRECT(ADDRESS(ROW()+(0), COLUMN()+(-2), 1))*INDIRECT(ADDRESS(ROW()+(0), COLUMN()+(-1), 1)), 2)</f>
        <v>14.39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3.65</v>
      </c>
      <c r="H16" s="12">
        <f ca="1">ROUND(INDIRECT(ADDRESS(ROW()+(0), COLUMN()+(-2), 1))*INDIRECT(ADDRESS(ROW()+(0), COLUMN()+(-1), 1)), 2)</f>
        <v>36.5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7796.48</v>
      </c>
      <c r="H17" s="12">
        <f ca="1">ROUND(INDIRECT(ADDRESS(ROW()+(0), COLUMN()+(-2), 1))*INDIRECT(ADDRESS(ROW()+(0), COLUMN()+(-1), 1)), 2)</f>
        <v>8186.3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4248.29</v>
      </c>
      <c r="H18" s="12">
        <f ca="1">ROUND(INDIRECT(ADDRESS(ROW()+(0), COLUMN()+(-2), 1))*INDIRECT(ADDRESS(ROW()+(0), COLUMN()+(-1), 1)), 2)</f>
        <v>4673.12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1400.19</v>
      </c>
      <c r="H19" s="12">
        <f ca="1">ROUND(INDIRECT(ADDRESS(ROW()+(0), COLUMN()+(-2), 1))*INDIRECT(ADDRESS(ROW()+(0), COLUMN()+(-1), 1)), 2)</f>
        <v>1540.21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381.87</v>
      </c>
      <c r="H20" s="12">
        <f ca="1">ROUND(INDIRECT(ADDRESS(ROW()+(0), COLUMN()+(-2), 1))*INDIRECT(ADDRESS(ROW()+(0), COLUMN()+(-1), 1)), 2)</f>
        <v>400.96</v>
      </c>
    </row>
    <row r="21" spans="1:8" ht="45.0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2">
        <v>1889.46</v>
      </c>
      <c r="H21" s="12">
        <f ca="1">ROUND(INDIRECT(ADDRESS(ROW()+(0), COLUMN()+(-2), 1))*INDIRECT(ADDRESS(ROW()+(0), COLUMN()+(-1), 1)), 2)</f>
        <v>1983.93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0.25</v>
      </c>
      <c r="G22" s="14">
        <v>239.8</v>
      </c>
      <c r="H22" s="14">
        <f ca="1">ROUND(INDIRECT(ADDRESS(ROW()+(0), COLUMN()+(-2), 1))*INDIRECT(ADDRESS(ROW()+(0), COLUMN()+(-1), 1)), 2)</f>
        <v>59.95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17103.9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0.032</v>
      </c>
      <c r="G25" s="14">
        <v>886.15</v>
      </c>
      <c r="H25" s="14">
        <f ca="1">ROUND(INDIRECT(ADDRESS(ROW()+(0), COLUMN()+(-2), 1))*INDIRECT(ADDRESS(ROW()+(0), COLUMN()+(-1), 1)), 2)</f>
        <v>28.36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28.36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0.106</v>
      </c>
      <c r="G28" s="12">
        <v>11912.7</v>
      </c>
      <c r="H28" s="12">
        <f ca="1">ROUND(INDIRECT(ADDRESS(ROW()+(0), COLUMN()+(-2), 1))*INDIRECT(ADDRESS(ROW()+(0), COLUMN()+(-1), 1)), 2)</f>
        <v>1262.74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0.484</v>
      </c>
      <c r="G29" s="12">
        <v>8579.62</v>
      </c>
      <c r="H29" s="12">
        <f ca="1">ROUND(INDIRECT(ADDRESS(ROW()+(0), COLUMN()+(-2), 1))*INDIRECT(ADDRESS(ROW()+(0), COLUMN()+(-1), 1)), 2)</f>
        <v>4152.54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0.165</v>
      </c>
      <c r="G30" s="12">
        <v>11912.7</v>
      </c>
      <c r="H30" s="12">
        <f ca="1">ROUND(INDIRECT(ADDRESS(ROW()+(0), COLUMN()+(-2), 1))*INDIRECT(ADDRESS(ROW()+(0), COLUMN()+(-1), 1)), 2)</f>
        <v>1965.59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0.165</v>
      </c>
      <c r="G31" s="12">
        <v>8905.02</v>
      </c>
      <c r="H31" s="12">
        <f ca="1">ROUND(INDIRECT(ADDRESS(ROW()+(0), COLUMN()+(-2), 1))*INDIRECT(ADDRESS(ROW()+(0), COLUMN()+(-1), 1)), 2)</f>
        <v>1469.33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0.059</v>
      </c>
      <c r="G32" s="12">
        <v>12241</v>
      </c>
      <c r="H32" s="12">
        <f ca="1">ROUND(INDIRECT(ADDRESS(ROW()+(0), COLUMN()+(-2), 1))*INDIRECT(ADDRESS(ROW()+(0), COLUMN()+(-1), 1)), 2)</f>
        <v>722.22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0.059</v>
      </c>
      <c r="G33" s="12">
        <v>8905.02</v>
      </c>
      <c r="H33" s="12">
        <f ca="1">ROUND(INDIRECT(ADDRESS(ROW()+(0), COLUMN()+(-2), 1))*INDIRECT(ADDRESS(ROW()+(0), COLUMN()+(-1), 1)), 2)</f>
        <v>525.4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0.142</v>
      </c>
      <c r="G34" s="12">
        <v>11912.7</v>
      </c>
      <c r="H34" s="12">
        <f ca="1">ROUND(INDIRECT(ADDRESS(ROW()+(0), COLUMN()+(-2), 1))*INDIRECT(ADDRESS(ROW()+(0), COLUMN()+(-1), 1)), 2)</f>
        <v>1691.6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0.142</v>
      </c>
      <c r="G35" s="14">
        <v>8579.62</v>
      </c>
      <c r="H35" s="14">
        <f ca="1">ROUND(INDIRECT(ADDRESS(ROW()+(0), COLUMN()+(-2), 1))*INDIRECT(ADDRESS(ROW()+(0), COLUMN()+(-1), 1)), 2)</f>
        <v>1218.31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13007.7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30140</v>
      </c>
      <c r="H38" s="14">
        <f ca="1">ROUND(INDIRECT(ADDRESS(ROW()+(0), COLUMN()+(-2), 1))*INDIRECT(ADDRESS(ROW()+(0), COLUMN()+(-1), 1))/100, 2)</f>
        <v>602.8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30742.8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