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<sst xmlns="http://schemas.openxmlformats.org/spreadsheetml/2006/main" count="73" uniqueCount="73">
  <si>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</si>
  <si>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QDA012</t>
  </si>
  <si>
    <t xml:space="preserve">m²</t>
  </si>
  <si>
    <t xml:space="preserve">Techo plano no transitable, no ventilado, autoprotegido, tipo convencional. Impermeabilización con membranas preelaboradas asfálticas, tipo bicapa.</t>
  </si>
  <si>
    <r>
      <rPr>
        <sz val="8.25"/>
        <color rgb="FF000000"/>
        <rFont val="Arial"/>
        <family val="2"/>
      </rPr>
      <t xml:space="preserve">Techo plano no transitable, no ventilado, autoprotegido, tipo convencional, pendiente del 1% al 15%.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IMPERMEABILIZACIÓN: tipo bicapa, adherida, compuesta por una membrana preelaborada de betún modificado con elastómero SBS, masa nominal 3 kg/m², con armadura de fieltro de fibra de vidrio de 60 g/m², y una membrana preelaborada de betún modificado con elastómero SBS, masa nominal 3 kg/m², con armadura de fieltro de poliéster reforzado y estabilizado de 160 g/m², totalmente adheridas con soplete, sin coincidir sus juntas.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</si>
  <si>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</si>
  <si>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</si>
  <si>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</si>
  <si>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</si>
  <si>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</si>
  <si>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</si>
  <si>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</si>
  <si>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</si>
  <si>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</si>
  <si>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</si>
  <si>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</si>
  <si>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</si>
  <si>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</si>
  <si>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</si>
  <si>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</si>
  <si>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</si>
  <si>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</si>
  <si>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</si>
  <si>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</si>
  <si>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</si>
  <si>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</si>
  <si>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</si>
  <si>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</si>
  <si>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</si>
  <si>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</si>
  <si>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</si>
  <si>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</si>
  <si>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</si>
  <si>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</si>
  <si>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</si>
  <si>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</si>
  <si>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mt14lga010ca</t>
  </si>
  <si>
    <t xml:space="preserve">m²</t>
  </si>
  <si>
    <t xml:space="preserve">Membrana preelaborada de betún modificado con elastómero SBS, de 2,5 mm de espesor, masa nominal 4 kg/m², con armadura de fieltro de poliéster reforzado y estabilizado de 160 g/m², con autoprotección mineral de color gris.</t>
  </si>
  <si>
    <t xml:space="preserve">mt14lba010a</t>
  </si>
  <si>
    <t xml:space="preserve">m²</t>
  </si>
  <si>
    <t xml:space="preserve">Membrana preelaborada de betún modificado con elastómero SBS, de 2,5 mm de espesor, masa nominal 3 kg/m², con armadura de fieltro de fibra de vidrio de 60 g/m², de superficie no protegida.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</si>
  <si>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</si>
  <si>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</si>
  <si>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</si>
  <si>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</si>
  <si>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</si>
  <si>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</si>
  <si>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</si>
  <si>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</si>
  <si>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</si>
  <si>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</si>
  <si>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</si>
  <si>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</si>
  <si>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</si>
  <si>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</si>
  <si>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</si>
  <si>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</si>
  <si>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</si>
  <si>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</si>
  <si>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</si>
  <si>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</si>
  <si>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</si>
  <si>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</si>
  <si>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</si>
  <si>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</si>
  <si>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</si>
  <si>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</si>
  <si>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</si>
  <si>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</si>
  <si>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</si>
  <si>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$ 6.326,31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</si>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</sst>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3.51</v>
      </c>
      <c r="H10" s="12">
        <f ca="1">ROUND(INDIRECT(ADDRESS(ROW()+(0), COLUMN()+(-2), 1))*INDIRECT(ADDRESS(ROW()+(0), COLUMN()+(-1), 1)), 2)</f>
        <v>10.53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1776.83</v>
      </c>
      <c r="H11" s="12">
        <f ca="1">ROUND(INDIRECT(ADDRESS(ROW()+(0), COLUMN()+(-2), 1))*INDIRECT(ADDRESS(ROW()+(0), COLUMN()+(-1), 1)), 2)</f>
        <v>177.68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1471.19</v>
      </c>
      <c r="H12" s="12">
        <f ca="1">ROUND(INDIRECT(ADDRESS(ROW()+(0), COLUMN()+(-2), 1))*INDIRECT(ADDRESS(ROW()+(0), COLUMN()+(-1), 1)), 2)</f>
        <v>14.71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549.51</v>
      </c>
      <c r="H13" s="12">
        <f ca="1">ROUND(INDIRECT(ADDRESS(ROW()+(0), COLUMN()+(-2), 1))*INDIRECT(ADDRESS(ROW()+(0), COLUMN()+(-1), 1)), 2)</f>
        <v>5.5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19.03</v>
      </c>
      <c r="H14" s="12">
        <f ca="1">ROUND(INDIRECT(ADDRESS(ROW()+(0), COLUMN()+(-2), 1))*INDIRECT(ADDRESS(ROW()+(0), COLUMN()+(-1), 1)), 2)</f>
        <v>0.15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221.35</v>
      </c>
      <c r="H15" s="12">
        <f ca="1">ROUND(INDIRECT(ADDRESS(ROW()+(0), COLUMN()+(-2), 1))*INDIRECT(ADDRESS(ROW()+(0), COLUMN()+(-1), 1)), 2)</f>
        <v>14.39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3.65</v>
      </c>
      <c r="H16" s="12">
        <f ca="1">ROUND(INDIRECT(ADDRESS(ROW()+(0), COLUMN()+(-2), 1))*INDIRECT(ADDRESS(ROW()+(0), COLUMN()+(-1), 1)), 2)</f>
        <v>36.5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10573</v>
      </c>
      <c r="H17" s="12">
        <f ca="1">ROUND(INDIRECT(ADDRESS(ROW()+(0), COLUMN()+(-2), 1))*INDIRECT(ADDRESS(ROW()+(0), COLUMN()+(-1), 1)), 2)</f>
        <v>11101.6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2987.33</v>
      </c>
      <c r="H18" s="12">
        <f ca="1">ROUND(INDIRECT(ADDRESS(ROW()+(0), COLUMN()+(-2), 1))*INDIRECT(ADDRESS(ROW()+(0), COLUMN()+(-1), 1)), 2)</f>
        <v>3286.06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1.1</v>
      </c>
      <c r="G19" s="14">
        <v>1969.01</v>
      </c>
      <c r="H19" s="14">
        <f ca="1">ROUND(INDIRECT(ADDRESS(ROW()+(0), COLUMN()+(-2), 1))*INDIRECT(ADDRESS(ROW()+(0), COLUMN()+(-1), 1)), 2)</f>
        <v>2165.91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16813.1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0.032</v>
      </c>
      <c r="G22" s="14">
        <v>886.15</v>
      </c>
      <c r="H22" s="14">
        <f ca="1">ROUND(INDIRECT(ADDRESS(ROW()+(0), COLUMN()+(-2), 1))*INDIRECT(ADDRESS(ROW()+(0), COLUMN()+(-1), 1)), 2)</f>
        <v>28.36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28.36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0.106</v>
      </c>
      <c r="G25" s="12">
        <v>11912.7</v>
      </c>
      <c r="H25" s="12">
        <f ca="1">ROUND(INDIRECT(ADDRESS(ROW()+(0), COLUMN()+(-2), 1))*INDIRECT(ADDRESS(ROW()+(0), COLUMN()+(-1), 1)), 2)</f>
        <v>1262.74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0.484</v>
      </c>
      <c r="G26" s="12">
        <v>8579.62</v>
      </c>
      <c r="H26" s="12">
        <f ca="1">ROUND(INDIRECT(ADDRESS(ROW()+(0), COLUMN()+(-2), 1))*INDIRECT(ADDRESS(ROW()+(0), COLUMN()+(-1), 1)), 2)</f>
        <v>4152.54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0.201</v>
      </c>
      <c r="G27" s="12">
        <v>11912.7</v>
      </c>
      <c r="H27" s="12">
        <f ca="1">ROUND(INDIRECT(ADDRESS(ROW()+(0), COLUMN()+(-2), 1))*INDIRECT(ADDRESS(ROW()+(0), COLUMN()+(-1), 1)), 2)</f>
        <v>2394.44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0.201</v>
      </c>
      <c r="G28" s="12">
        <v>8905.02</v>
      </c>
      <c r="H28" s="12">
        <f ca="1">ROUND(INDIRECT(ADDRESS(ROW()+(0), COLUMN()+(-2), 1))*INDIRECT(ADDRESS(ROW()+(0), COLUMN()+(-1), 1)), 2)</f>
        <v>1789.91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0.059</v>
      </c>
      <c r="G29" s="12">
        <v>12241</v>
      </c>
      <c r="H29" s="12">
        <f ca="1">ROUND(INDIRECT(ADDRESS(ROW()+(0), COLUMN()+(-2), 1))*INDIRECT(ADDRESS(ROW()+(0), COLUMN()+(-1), 1)), 2)</f>
        <v>722.22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0.059</v>
      </c>
      <c r="G30" s="14">
        <v>8905.02</v>
      </c>
      <c r="H30" s="14">
        <f ca="1">ROUND(INDIRECT(ADDRESS(ROW()+(0), COLUMN()+(-2), 1))*INDIRECT(ADDRESS(ROW()+(0), COLUMN()+(-1), 1)), 2)</f>
        <v>525.4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10847.3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27688.7</v>
      </c>
      <c r="H33" s="14">
        <f ca="1">ROUND(INDIRECT(ADDRESS(ROW()+(0), COLUMN()+(-2), 1))*INDIRECT(ADDRESS(ROW()+(0), COLUMN()+(-1), 1))/100, 2)</f>
        <v>553.77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28242.5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