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<sst xmlns="http://schemas.openxmlformats.org/spreadsheetml/2006/main" count="70" uniqueCount="70">
  <si>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</si>
  <si>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QAG020</t>
  </si>
  <si>
    <t xml:space="preserve">m²</t>
  </si>
  <si>
    <t xml:space="preserve">Techo plano transitable, no ventilado, con solado flotante aislante, tipo invertido.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</si>
  <si>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transitable, no ventilado, con solado flotante aislante, tipo invertido, pendiente del 1% al 5%, para tráfico peatonal privado.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membrana preelaborada de betún modificado con elastómero SBS, masa nominal 4 kg/m², con armadura de fieltro de poliéster no tejido de 160 g/m² previa imprimación con emulsión asfáltica aniónica con cargas; CAPA SEPARADORA BAJO PROTECCIÓN: geotextil no tejido compuesto por fibras de poliéster unidas por agujeteado, (200 g/m²); CAPA DE PROTECCIÓN Y AISLAMIENTO TÉRMICO: piso flotante de baldosas aislantes, formadas por 35 mm de mortero y 40 mm de poliestireno extruido, de 600x600 mm, color gris, acabado poroso, colocadas directamente sobre la capa separadora.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</si>
  <si>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</si>
  <si>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</si>
  <si>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</si>
  <si>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</si>
  <si>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</si>
  <si>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</si>
  <si>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</si>
  <si>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</si>
  <si>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</si>
  <si>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</si>
  <si>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</si>
  <si>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</si>
  <si>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</si>
  <si>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</si>
  <si>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</si>
  <si>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</si>
  <si>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</si>
  <si>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</si>
  <si>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</si>
  <si>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</si>
  <si>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</si>
  <si>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</si>
  <si>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</si>
  <si>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</si>
  <si>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</si>
  <si>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</si>
  <si>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</si>
  <si>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</si>
  <si>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</si>
  <si>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</si>
  <si>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</si>
  <si>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</si>
  <si>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</si>
  <si>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</si>
  <si>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</si>
  <si>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</si>
  <si>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</si>
  <si>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mt15lfs010a</t>
  </si>
  <si>
    <t xml:space="preserve">m²</t>
  </si>
  <si>
    <t xml:space="preserve">Baldosa aislante, formada por 35 mm de mortero y 40 mm de poliestireno extruido, conductividad térmica 0,033 W/(mK).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</si>
  <si>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</si>
  <si>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</si>
  <si>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</si>
  <si>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</si>
  <si>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</si>
  <si>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</si>
  <si>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</si>
  <si>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</si>
  <si>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</si>
  <si>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</si>
  <si>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</si>
  <si>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</si>
  <si>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</si>
  <si>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</si>
  <si>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</si>
  <si>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</si>
  <si>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</si>
  <si>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</si>
  <si>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</si>
  <si>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</si>
  <si>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</si>
  <si>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</si>
  <si>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</si>
  <si>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$ 8.801,55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</si>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</sst>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2840.15</v>
      </c>
      <c r="H17" s="12">
        <f ca="1">ROUND(INDIRECT(ADDRESS(ROW()+(0), COLUMN()+(-2), 1))*INDIRECT(ADDRESS(ROW()+(0), COLUMN()+(-1), 1)), 2)</f>
        <v>3124.17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1352.45</v>
      </c>
      <c r="H18" s="12">
        <f ca="1">ROUND(INDIRECT(ADDRESS(ROW()+(0), COLUMN()+(-2), 1))*INDIRECT(ADDRESS(ROW()+(0), COLUMN()+(-1), 1)), 2)</f>
        <v>405.74</v>
      </c>
    </row>
    <row r="19" spans="1:8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381.87</v>
      </c>
      <c r="H19" s="12">
        <f ca="1">ROUND(INDIRECT(ADDRESS(ROW()+(0), COLUMN()+(-2), 1))*INDIRECT(ADDRESS(ROW()+(0), COLUMN()+(-1), 1)), 2)</f>
        <v>400.96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1.05</v>
      </c>
      <c r="G20" s="14">
        <v>10191.1</v>
      </c>
      <c r="H20" s="14">
        <f ca="1">ROUND(INDIRECT(ADDRESS(ROW()+(0), COLUMN()+(-2), 1))*INDIRECT(ADDRESS(ROW()+(0), COLUMN()+(-1), 1)), 2)</f>
        <v>10700.7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14891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0.032</v>
      </c>
      <c r="G23" s="14">
        <v>886.15</v>
      </c>
      <c r="H23" s="14">
        <f ca="1">ROUND(INDIRECT(ADDRESS(ROW()+(0), COLUMN()+(-2), 1))*INDIRECT(ADDRESS(ROW()+(0), COLUMN()+(-1), 1)), 2)</f>
        <v>28.36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28.36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0.224</v>
      </c>
      <c r="G26" s="12">
        <v>11912.7</v>
      </c>
      <c r="H26" s="12">
        <f ca="1">ROUND(INDIRECT(ADDRESS(ROW()+(0), COLUMN()+(-2), 1))*INDIRECT(ADDRESS(ROW()+(0), COLUMN()+(-1), 1)), 2)</f>
        <v>2668.44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0.543</v>
      </c>
      <c r="G27" s="12">
        <v>8579.62</v>
      </c>
      <c r="H27" s="12">
        <f ca="1">ROUND(INDIRECT(ADDRESS(ROW()+(0), COLUMN()+(-2), 1))*INDIRECT(ADDRESS(ROW()+(0), COLUMN()+(-1), 1)), 2)</f>
        <v>4658.73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0.165</v>
      </c>
      <c r="G28" s="12">
        <v>11912.7</v>
      </c>
      <c r="H28" s="12">
        <f ca="1">ROUND(INDIRECT(ADDRESS(ROW()+(0), COLUMN()+(-2), 1))*INDIRECT(ADDRESS(ROW()+(0), COLUMN()+(-1), 1)), 2)</f>
        <v>1965.59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0.165</v>
      </c>
      <c r="G29" s="14">
        <v>8905.02</v>
      </c>
      <c r="H29" s="14">
        <f ca="1">ROUND(INDIRECT(ADDRESS(ROW()+(0), COLUMN()+(-2), 1))*INDIRECT(ADDRESS(ROW()+(0), COLUMN()+(-1), 1)), 2)</f>
        <v>1469.33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1))), 2)</f>
        <v>10762.1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1)),INDIRECT(ADDRESS(ROW()+(-8), COLUMN()+(1), 1)),INDIRECT(ADDRESS(ROW()+(-11), COLUMN()+(1), 1))), 2)</f>
        <v>25681.5</v>
      </c>
      <c r="H32" s="14">
        <f ca="1">ROUND(INDIRECT(ADDRESS(ROW()+(0), COLUMN()+(-2), 1))*INDIRECT(ADDRESS(ROW()+(0), COLUMN()+(-1), 1))/100, 2)</f>
        <v>513.63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1)),INDIRECT(ADDRESS(ROW()+(-9), COLUMN()+(0), 1)),INDIRECT(ADDRESS(ROW()+(-12), COLUMN()+(0), 1))), 2)</f>
        <v>26195.1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