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<sst xmlns="http://schemas.openxmlformats.org/spreadsheetml/2006/main" count="91" uniqueCount="91">
  <si>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</si>
  <si>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QAE040</t>
  </si>
  <si>
    <t xml:space="preserve">m²</t>
  </si>
  <si>
    <t xml:space="preserve">Techo plano transitable, no ventilado, con solado flotante sobre soportes, tipo invertido. Impermeabilización con membranas de poliolefinas, tipo monocapa.</t>
  </si>
  <si>
    <r>
      <rPr>
        <sz val="8.25"/>
        <color rgb="FF000000"/>
        <rFont val="Arial"/>
        <family val="2"/>
      </rPr>
      <t xml:space="preserve">Techo plano transitable, no ventilado, con solado flotante sobre soportes,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</si>
  <si>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</si>
  <si>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</si>
  <si>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</si>
  <si>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</si>
  <si>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</si>
  <si>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</si>
  <si>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</si>
  <si>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</si>
  <si>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</si>
  <si>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</si>
  <si>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</si>
  <si>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</si>
  <si>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</si>
  <si>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</si>
  <si>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</si>
  <si>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</si>
  <si>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</si>
  <si>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</si>
  <si>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</si>
  <si>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</si>
  <si>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</si>
  <si>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</si>
  <si>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</si>
  <si>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</si>
  <si>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</si>
  <si>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</si>
  <si>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</si>
  <si>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</si>
  <si>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</si>
  <si>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</si>
  <si>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</si>
  <si>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</si>
  <si>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</si>
  <si>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</si>
  <si>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</si>
  <si>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</si>
  <si>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</si>
  <si>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</si>
  <si>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</si>
  <si>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</si>
  <si>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</si>
  <si>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</si>
  <si>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</si>
  <si>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</si>
  <si>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</si>
  <si>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</si>
  <si>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</si>
  <si>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</si>
  <si>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</si>
  <si>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</si>
  <si>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</si>
  <si>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</si>
  <si>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</si>
  <si>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</si>
  <si>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</si>
  <si>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</si>
  <si>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</si>
  <si>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</si>
  <si>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</si>
  <si>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</si>
  <si>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</si>
  <si>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</si>
  <si>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</si>
  <si>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</si>
  <si>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</si>
  <si>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</si>
  <si>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</si>
  <si>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</si>
  <si>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</si>
  <si>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</si>
  <si>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</si>
  <si>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</si>
  <si>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</si>
  <si>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</si>
  <si>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</si>
  <si>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</si>
  <si>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</si>
  <si>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</si>
  <si>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</si>
  <si>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</si>
  <si>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</si>
  <si>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</si>
  <si>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</si>
  <si>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</si>
  <si>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$ 9.601,88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</si>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</sst>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4</v>
      </c>
      <c r="G17" s="12">
        <v>9.14</v>
      </c>
      <c r="H17" s="12">
        <f ca="1">ROUND(INDIRECT(ADDRESS(ROW()+(0), COLUMN()+(-2), 1))*INDIRECT(ADDRESS(ROW()+(0), COLUMN()+(-1), 1)), 2)</f>
        <v>36.56</v>
      </c>
    </row>
    <row r="18" spans="1:8" ht="13.50" thickBot="1" customHeight="1">
      <c r="A18" s="1" t="s">
        <v>36</v>
      </c>
      <c r="B18" s="1"/>
      <c r="C18" s="10" t="s">
        <v>37</v>
      </c>
      <c r="D18" s="1" t="s">
        <v>38</v>
      </c>
      <c r="E18" s="1"/>
      <c r="F18" s="11">
        <v>1.1</v>
      </c>
      <c r="G18" s="12">
        <v>5374.01</v>
      </c>
      <c r="H18" s="12">
        <f ca="1">ROUND(INDIRECT(ADDRESS(ROW()+(0), COLUMN()+(-2), 1))*INDIRECT(ADDRESS(ROW()+(0), COLUMN()+(-1), 1)), 2)</f>
        <v>5911.41</v>
      </c>
    </row>
    <row r="19" spans="1:8" ht="13.50" thickBot="1" customHeight="1">
      <c r="A19" s="1" t="s">
        <v>39</v>
      </c>
      <c r="B19" s="1"/>
      <c r="C19" s="10" t="s">
        <v>40</v>
      </c>
      <c r="D19" s="1" t="s">
        <v>41</v>
      </c>
      <c r="E19" s="1"/>
      <c r="F19" s="11">
        <v>0.3</v>
      </c>
      <c r="G19" s="12">
        <v>39.2</v>
      </c>
      <c r="H19" s="12">
        <f ca="1">ROUND(INDIRECT(ADDRESS(ROW()+(0), COLUMN()+(-2), 1))*INDIRECT(ADDRESS(ROW()+(0), COLUMN()+(-1), 1)), 2)</f>
        <v>11.76</v>
      </c>
    </row>
    <row r="20" spans="1:8" ht="13.50" thickBot="1" customHeight="1">
      <c r="A20" s="1" t="s">
        <v>42</v>
      </c>
      <c r="B20" s="1"/>
      <c r="C20" s="10" t="s">
        <v>43</v>
      </c>
      <c r="D20" s="1" t="s">
        <v>44</v>
      </c>
      <c r="E20" s="1"/>
      <c r="F20" s="11">
        <v>1.05</v>
      </c>
      <c r="G20" s="12">
        <v>4022.5</v>
      </c>
      <c r="H20" s="12">
        <f ca="1">ROUND(INDIRECT(ADDRESS(ROW()+(0), COLUMN()+(-2), 1))*INDIRECT(ADDRESS(ROW()+(0), COLUMN()+(-1), 1)), 2)</f>
        <v>4223.63</v>
      </c>
    </row>
    <row r="21" spans="1:8" ht="13.50" thickBot="1" customHeight="1">
      <c r="A21" s="1" t="s">
        <v>45</v>
      </c>
      <c r="B21" s="1"/>
      <c r="C21" s="10" t="s">
        <v>46</v>
      </c>
      <c r="D21" s="1" t="s">
        <v>47</v>
      </c>
      <c r="E21" s="1"/>
      <c r="F21" s="11">
        <v>1.05</v>
      </c>
      <c r="G21" s="12">
        <v>278.44</v>
      </c>
      <c r="H21" s="12">
        <f ca="1">ROUND(INDIRECT(ADDRESS(ROW()+(0), COLUMN()+(-2), 1))*INDIRECT(ADDRESS(ROW()+(0), COLUMN()+(-1), 1)), 2)</f>
        <v>292.36</v>
      </c>
    </row>
    <row r="22" spans="1:8" ht="13.50" thickBot="1" customHeight="1">
      <c r="A22" s="1" t="s">
        <v>48</v>
      </c>
      <c r="B22" s="1"/>
      <c r="C22" s="10" t="s">
        <v>49</v>
      </c>
      <c r="D22" s="1" t="s">
        <v>50</v>
      </c>
      <c r="E22" s="1"/>
      <c r="F22" s="11">
        <v>0.04</v>
      </c>
      <c r="G22" s="12">
        <v>1741.65</v>
      </c>
      <c r="H22" s="12">
        <f ca="1">ROUND(INDIRECT(ADDRESS(ROW()+(0), COLUMN()+(-2), 1))*INDIRECT(ADDRESS(ROW()+(0), COLUMN()+(-1), 1)), 2)</f>
        <v>69.67</v>
      </c>
    </row>
    <row r="23" spans="1:8" ht="13.50" thickBot="1" customHeight="1">
      <c r="A23" s="1" t="s">
        <v>51</v>
      </c>
      <c r="B23" s="1"/>
      <c r="C23" s="10" t="s">
        <v>52</v>
      </c>
      <c r="D23" s="1" t="s">
        <v>53</v>
      </c>
      <c r="E23" s="1"/>
      <c r="F23" s="11">
        <v>1.05</v>
      </c>
      <c r="G23" s="12">
        <v>628.49</v>
      </c>
      <c r="H23" s="12">
        <f ca="1">ROUND(INDIRECT(ADDRESS(ROW()+(0), COLUMN()+(-2), 1))*INDIRECT(ADDRESS(ROW()+(0), COLUMN()+(-1), 1)), 2)</f>
        <v>659.91</v>
      </c>
    </row>
    <row r="24" spans="1:8" ht="13.50" thickBot="1" customHeight="1">
      <c r="A24" s="1" t="s">
        <v>54</v>
      </c>
      <c r="B24" s="1"/>
      <c r="C24" s="10" t="s">
        <v>55</v>
      </c>
      <c r="D24" s="1" t="s">
        <v>56</v>
      </c>
      <c r="E24" s="1"/>
      <c r="F24" s="11">
        <v>7.5</v>
      </c>
      <c r="G24" s="12">
        <v>12.59</v>
      </c>
      <c r="H24" s="12">
        <f ca="1">ROUND(INDIRECT(ADDRESS(ROW()+(0), COLUMN()+(-2), 1))*INDIRECT(ADDRESS(ROW()+(0), COLUMN()+(-1), 1)), 2)</f>
        <v>94.43</v>
      </c>
    </row>
    <row r="25" spans="1:8" ht="13.50" thickBot="1" customHeight="1">
      <c r="A25" s="1" t="s">
        <v>57</v>
      </c>
      <c r="B25" s="1"/>
      <c r="C25" s="10" t="s">
        <v>58</v>
      </c>
      <c r="D25" s="1" t="s">
        <v>59</v>
      </c>
      <c r="E25" s="1"/>
      <c r="F25" s="13">
        <v>1.05</v>
      </c>
      <c r="G25" s="14">
        <v>96.85</v>
      </c>
      <c r="H25" s="14">
        <f ca="1">ROUND(INDIRECT(ADDRESS(ROW()+(0), COLUMN()+(-2), 1))*INDIRECT(ADDRESS(ROW()+(0), COLUMN()+(-1), 1)), 2)</f>
        <v>101.69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11660.9</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886.15</v>
      </c>
      <c r="H28" s="14">
        <f ca="1">ROUND(INDIRECT(ADDRESS(ROW()+(0), COLUMN()+(-2), 1))*INDIRECT(ADDRESS(ROW()+(0), COLUMN()+(-1), 1)), 2)</f>
        <v>28.36</v>
      </c>
    </row>
    <row r="29" spans="1:8" ht="13.50" thickBot="1" customHeight="1">
      <c r="A29" s="15"/>
      <c r="B29" s="15"/>
      <c r="C29" s="15"/>
      <c r="D29" s="15"/>
      <c r="E29" s="15"/>
      <c r="F29" s="9" t="s">
        <v>65</v>
      </c>
      <c r="G29" s="9"/>
      <c r="H29" s="17">
        <f ca="1">ROUND(SUM(INDIRECT(ADDRESS(ROW()+(-1), COLUMN()+(0), 1))), 2)</f>
        <v>28.36</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0.319</v>
      </c>
      <c r="G31" s="12">
        <v>11912.7</v>
      </c>
      <c r="H31" s="12">
        <f ca="1">ROUND(INDIRECT(ADDRESS(ROW()+(0), COLUMN()+(-2), 1))*INDIRECT(ADDRESS(ROW()+(0), COLUMN()+(-1), 1)), 2)</f>
        <v>3800.14</v>
      </c>
    </row>
    <row r="32" spans="1:8" ht="13.50" thickBot="1" customHeight="1">
      <c r="A32" s="1" t="s">
        <v>70</v>
      </c>
      <c r="B32" s="1"/>
      <c r="C32" s="10" t="s">
        <v>71</v>
      </c>
      <c r="D32" s="1" t="s">
        <v>72</v>
      </c>
      <c r="E32" s="1"/>
      <c r="F32" s="11">
        <v>0.827</v>
      </c>
      <c r="G32" s="12">
        <v>8579.62</v>
      </c>
      <c r="H32" s="12">
        <f ca="1">ROUND(INDIRECT(ADDRESS(ROW()+(0), COLUMN()+(-2), 1))*INDIRECT(ADDRESS(ROW()+(0), COLUMN()+(-1), 1)), 2)</f>
        <v>7095.35</v>
      </c>
    </row>
    <row r="33" spans="1:8" ht="13.50" thickBot="1" customHeight="1">
      <c r="A33" s="1" t="s">
        <v>73</v>
      </c>
      <c r="B33" s="1"/>
      <c r="C33" s="10" t="s">
        <v>74</v>
      </c>
      <c r="D33" s="1" t="s">
        <v>75</v>
      </c>
      <c r="E33" s="1"/>
      <c r="F33" s="11">
        <v>0.201</v>
      </c>
      <c r="G33" s="12">
        <v>11912.7</v>
      </c>
      <c r="H33" s="12">
        <f ca="1">ROUND(INDIRECT(ADDRESS(ROW()+(0), COLUMN()+(-2), 1))*INDIRECT(ADDRESS(ROW()+(0), COLUMN()+(-1), 1)), 2)</f>
        <v>2394.44</v>
      </c>
    </row>
    <row r="34" spans="1:8" ht="13.50" thickBot="1" customHeight="1">
      <c r="A34" s="1" t="s">
        <v>76</v>
      </c>
      <c r="B34" s="1"/>
      <c r="C34" s="10" t="s">
        <v>77</v>
      </c>
      <c r="D34" s="1" t="s">
        <v>78</v>
      </c>
      <c r="E34" s="1"/>
      <c r="F34" s="11">
        <v>0.201</v>
      </c>
      <c r="G34" s="12">
        <v>8905.02</v>
      </c>
      <c r="H34" s="12">
        <f ca="1">ROUND(INDIRECT(ADDRESS(ROW()+(0), COLUMN()+(-2), 1))*INDIRECT(ADDRESS(ROW()+(0), COLUMN()+(-1), 1)), 2)</f>
        <v>1789.91</v>
      </c>
    </row>
    <row r="35" spans="1:8" ht="13.50" thickBot="1" customHeight="1">
      <c r="A35" s="1" t="s">
        <v>79</v>
      </c>
      <c r="B35" s="1"/>
      <c r="C35" s="10" t="s">
        <v>80</v>
      </c>
      <c r="D35" s="1" t="s">
        <v>81</v>
      </c>
      <c r="E35" s="1"/>
      <c r="F35" s="11">
        <v>0.059</v>
      </c>
      <c r="G35" s="12">
        <v>12241</v>
      </c>
      <c r="H35" s="12">
        <f ca="1">ROUND(INDIRECT(ADDRESS(ROW()+(0), COLUMN()+(-2), 1))*INDIRECT(ADDRESS(ROW()+(0), COLUMN()+(-1), 1)), 2)</f>
        <v>722.22</v>
      </c>
    </row>
    <row r="36" spans="1:8" ht="13.50" thickBot="1" customHeight="1">
      <c r="A36" s="1" t="s">
        <v>82</v>
      </c>
      <c r="B36" s="1"/>
      <c r="C36" s="10" t="s">
        <v>83</v>
      </c>
      <c r="D36" s="1" t="s">
        <v>84</v>
      </c>
      <c r="E36" s="1"/>
      <c r="F36" s="13">
        <v>0.059</v>
      </c>
      <c r="G36" s="14">
        <v>8905.02</v>
      </c>
      <c r="H36" s="14">
        <f ca="1">ROUND(INDIRECT(ADDRESS(ROW()+(0), COLUMN()+(-2), 1))*INDIRECT(ADDRESS(ROW()+(0), COLUMN()+(-1), 1)), 2)</f>
        <v>525.4</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16327.5</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28016.7</v>
      </c>
      <c r="H39" s="14">
        <f ca="1">ROUND(INDIRECT(ADDRESS(ROW()+(0), COLUMN()+(-2), 1))*INDIRECT(ADDRESS(ROW()+(0), COLUMN()+(-1), 1))/100, 2)</f>
        <v>560.33</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28577</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