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<sst xmlns="http://schemas.openxmlformats.org/spreadsheetml/2006/main" count="88" uniqueCount="88">
  <si>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</si>
  <si>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QAE020</t>
  </si>
  <si>
    <t xml:space="preserve">m²</t>
  </si>
  <si>
    <t xml:space="preserve">Techo plano transitable, no ventilado, con solado flotante sobre soportes, tipo invertido.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</si>
  <si>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invertido,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</si>
  <si>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</si>
  <si>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</si>
  <si>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</si>
  <si>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</si>
  <si>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</si>
  <si>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</si>
  <si>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</si>
  <si>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</si>
  <si>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</si>
  <si>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</si>
  <si>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</si>
  <si>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</si>
  <si>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</si>
  <si>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</si>
  <si>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</si>
  <si>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</si>
  <si>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</si>
  <si>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</si>
  <si>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</si>
  <si>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</si>
  <si>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</si>
  <si>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</si>
  <si>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</si>
  <si>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</si>
  <si>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</si>
  <si>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</si>
  <si>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</si>
  <si>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</si>
  <si>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</si>
  <si>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</si>
  <si>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</si>
  <si>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</si>
  <si>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</si>
  <si>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</si>
  <si>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</si>
  <si>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</si>
  <si>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</si>
  <si>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</si>
  <si>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</si>
  <si>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</si>
  <si>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</si>
  <si>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</si>
  <si>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</si>
  <si>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</si>
  <si>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</si>
  <si>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</si>
  <si>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</si>
  <si>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</si>
  <si>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</si>
  <si>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</si>
  <si>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</si>
  <si>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</si>
  <si>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</si>
  <si>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</si>
  <si>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</si>
  <si>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</si>
  <si>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</si>
  <si>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</si>
  <si>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</si>
  <si>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</si>
  <si>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</si>
  <si>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</si>
  <si>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</si>
  <si>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</si>
  <si>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</si>
  <si>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</si>
  <si>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</si>
  <si>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</si>
  <si>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</si>
  <si>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</si>
  <si>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</si>
  <si>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</si>
  <si>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</si>
  <si>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</si>
  <si>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</si>
  <si>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</si>
  <si>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</si>
  <si>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</si>
  <si>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</si>
  <si>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</si>
  <si>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</si>
  <si>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$ 8.406,47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</si>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</sst>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29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2840.15</v>
      </c>
      <c r="H17" s="12">
        <f ca="1">ROUND(INDIRECT(ADDRESS(ROW()+(0), COLUMN()+(-2), 1))*INDIRECT(ADDRESS(ROW()+(0), COLUMN()+(-1), 1)), 2)</f>
        <v>3124.17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1352.45</v>
      </c>
      <c r="H18" s="12">
        <f ca="1">ROUND(INDIRECT(ADDRESS(ROW()+(0), COLUMN()+(-2), 1))*INDIRECT(ADDRESS(ROW()+(0), COLUMN()+(-1), 1)), 2)</f>
        <v>405.74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278.44</v>
      </c>
      <c r="H19" s="12">
        <f ca="1">ROUND(INDIRECT(ADDRESS(ROW()+(0), COLUMN()+(-2), 1))*INDIRECT(ADDRESS(ROW()+(0), COLUMN()+(-1), 1)), 2)</f>
        <v>584.72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3220.79</v>
      </c>
      <c r="H20" s="12">
        <f ca="1">ROUND(INDIRECT(ADDRESS(ROW()+(0), COLUMN()+(-2), 1))*INDIRECT(ADDRESS(ROW()+(0), COLUMN()+(-1), 1)), 2)</f>
        <v>3381.83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1741.65</v>
      </c>
      <c r="H21" s="12">
        <f ca="1">ROUND(INDIRECT(ADDRESS(ROW()+(0), COLUMN()+(-2), 1))*INDIRECT(ADDRESS(ROW()+(0), COLUMN()+(-1), 1)), 2)</f>
        <v>69.67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381.87</v>
      </c>
      <c r="H22" s="12">
        <f ca="1">ROUND(INDIRECT(ADDRESS(ROW()+(0), COLUMN()+(-2), 1))*INDIRECT(ADDRESS(ROW()+(0), COLUMN()+(-1), 1)), 2)</f>
        <v>400.96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7.5</v>
      </c>
      <c r="G23" s="12">
        <v>12.59</v>
      </c>
      <c r="H23" s="12">
        <f ca="1">ROUND(INDIRECT(ADDRESS(ROW()+(0), COLUMN()+(-2), 1))*INDIRECT(ADDRESS(ROW()+(0), COLUMN()+(-1), 1)), 2)</f>
        <v>94.43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1.05</v>
      </c>
      <c r="G24" s="14">
        <v>96.85</v>
      </c>
      <c r="H24" s="14">
        <f ca="1">ROUND(INDIRECT(ADDRESS(ROW()+(0), COLUMN()+(-2), 1))*INDIRECT(ADDRESS(ROW()+(0), COLUMN()+(-1), 1)), 2)</f>
        <v>101.69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8422.67</v>
      </c>
    </row>
    <row r="26" spans="1:8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3">
        <v>0.032</v>
      </c>
      <c r="G27" s="14">
        <v>886.15</v>
      </c>
      <c r="H27" s="14">
        <f ca="1">ROUND(INDIRECT(ADDRESS(ROW()+(0), COLUMN()+(-2), 1))*INDIRECT(ADDRESS(ROW()+(0), COLUMN()+(-1), 1)), 2)</f>
        <v>28.36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28.36</v>
      </c>
    </row>
    <row r="29" spans="1:8" ht="13.50" thickBot="1" customHeight="1">
      <c r="A29" s="15">
        <v>3</v>
      </c>
      <c r="B29" s="15"/>
      <c r="C29" s="15"/>
      <c r="D29" s="18" t="s">
        <v>63</v>
      </c>
      <c r="E29" s="18"/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0.319</v>
      </c>
      <c r="G30" s="12">
        <v>11912.7</v>
      </c>
      <c r="H30" s="12">
        <f ca="1">ROUND(INDIRECT(ADDRESS(ROW()+(0), COLUMN()+(-2), 1))*INDIRECT(ADDRESS(ROW()+(0), COLUMN()+(-1), 1)), 2)</f>
        <v>3800.14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0.827</v>
      </c>
      <c r="G31" s="12">
        <v>8579.62</v>
      </c>
      <c r="H31" s="12">
        <f ca="1">ROUND(INDIRECT(ADDRESS(ROW()+(0), COLUMN()+(-2), 1))*INDIRECT(ADDRESS(ROW()+(0), COLUMN()+(-1), 1)), 2)</f>
        <v>7095.35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0.189</v>
      </c>
      <c r="G32" s="12">
        <v>11912.7</v>
      </c>
      <c r="H32" s="12">
        <f ca="1">ROUND(INDIRECT(ADDRESS(ROW()+(0), COLUMN()+(-2), 1))*INDIRECT(ADDRESS(ROW()+(0), COLUMN()+(-1), 1)), 2)</f>
        <v>2251.49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0.189</v>
      </c>
      <c r="G33" s="12">
        <v>8905.02</v>
      </c>
      <c r="H33" s="12">
        <f ca="1">ROUND(INDIRECT(ADDRESS(ROW()+(0), COLUMN()+(-2), 1))*INDIRECT(ADDRESS(ROW()+(0), COLUMN()+(-1), 1)), 2)</f>
        <v>1683.05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0.059</v>
      </c>
      <c r="G34" s="12">
        <v>12241</v>
      </c>
      <c r="H34" s="12">
        <f ca="1">ROUND(INDIRECT(ADDRESS(ROW()+(0), COLUMN()+(-2), 1))*INDIRECT(ADDRESS(ROW()+(0), COLUMN()+(-1), 1)), 2)</f>
        <v>722.22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3">
        <v>0.059</v>
      </c>
      <c r="G35" s="14">
        <v>8905.02</v>
      </c>
      <c r="H35" s="14">
        <f ca="1">ROUND(INDIRECT(ADDRESS(ROW()+(0), COLUMN()+(-2), 1))*INDIRECT(ADDRESS(ROW()+(0), COLUMN()+(-1), 1)), 2)</f>
        <v>525.4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16077.7</v>
      </c>
    </row>
    <row r="37" spans="1:8" ht="13.50" thickBot="1" customHeight="1">
      <c r="A37" s="15">
        <v>4</v>
      </c>
      <c r="B37" s="15"/>
      <c r="C37" s="15"/>
      <c r="D37" s="18" t="s">
        <v>83</v>
      </c>
      <c r="E37" s="18"/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19" t="s">
        <v>85</v>
      </c>
      <c r="E38" s="19"/>
      <c r="F38" s="13">
        <v>2</v>
      </c>
      <c r="G38" s="14">
        <f ca="1">ROUND(SUM(INDIRECT(ADDRESS(ROW()+(-2), COLUMN()+(1), 1)),INDIRECT(ADDRESS(ROW()+(-10), COLUMN()+(1), 1)),INDIRECT(ADDRESS(ROW()+(-13), COLUMN()+(1), 1))), 2)</f>
        <v>24528.7</v>
      </c>
      <c r="H38" s="14">
        <f ca="1">ROUND(INDIRECT(ADDRESS(ROW()+(0), COLUMN()+(-2), 1))*INDIRECT(ADDRESS(ROW()+(0), COLUMN()+(-1), 1))/100, 2)</f>
        <v>490.57</v>
      </c>
    </row>
    <row r="39" spans="1:8" ht="13.50" thickBot="1" customHeight="1">
      <c r="A39" s="21" t="s">
        <v>86</v>
      </c>
      <c r="B39" s="21"/>
      <c r="C39" s="22"/>
      <c r="D39" s="23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25019.3</v>
      </c>
    </row>
  </sheetData>
  <mergeCells count="70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F25:G25"/>
    <mergeCell ref="A26:B26"/>
    <mergeCell ref="D26:F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F36:G36"/>
    <mergeCell ref="A37:B37"/>
    <mergeCell ref="D37:F37"/>
    <mergeCell ref="A38:B38"/>
    <mergeCell ref="D38:E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