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<sst xmlns="http://schemas.openxmlformats.org/spreadsheetml/2006/main" count="88" uniqueCount="88">
  <si>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</si>
  <si>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QAE011</t>
  </si>
  <si>
    <t xml:space="preserve">m²</t>
  </si>
  <si>
    <t xml:space="preserve">Techo plano transitable, no ventilado, con solado flotante sobre soportes, tipo convencional. Impermeabilización con membranas preelaboradas asfálticas, tipo monocapa mejorada.</t>
  </si>
  <si>
    <r>
      <rPr>
        <sz val="8.25"/>
        <color rgb="FF000000"/>
        <rFont val="Arial"/>
        <family val="2"/>
      </rPr>
      <t xml:space="preserve">Techo plano transitable, no ventilado, con solado flotante sobre soportes, tipo convencional, pendiente del 1% al 5%, para tráfico peatonal privado.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preelaborada de betún modificado con elastómero SBS, masa nominal 4 kg/m², con armadura de fieltro de poliéster no tejido de 160 g/m², mejorada con una membrana preelaborada de betún aditivado con plastómero APP, totalmente adheridas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</si>
  <si>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</si>
  <si>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</si>
  <si>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</si>
  <si>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</si>
  <si>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</si>
  <si>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</si>
  <si>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</si>
  <si>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</si>
  <si>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</si>
  <si>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</si>
  <si>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</si>
  <si>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</si>
  <si>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</si>
  <si>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</si>
  <si>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</si>
  <si>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</si>
  <si>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</si>
  <si>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</si>
  <si>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</si>
  <si>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</si>
  <si>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</si>
  <si>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</si>
  <si>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</si>
  <si>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</si>
  <si>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</si>
  <si>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</si>
  <si>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</si>
  <si>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</si>
  <si>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</si>
  <si>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</si>
  <si>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</si>
  <si>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</si>
  <si>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</si>
  <si>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</si>
  <si>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</si>
  <si>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</si>
  <si>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</si>
  <si>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</si>
  <si>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</si>
  <si>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</si>
  <si>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</si>
  <si>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</si>
  <si>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preelaborada de betún aditivado con plastómero APP, de 2,5 mm de espesor, masa nominal 3 kg/m², con armadura de fieltro de fibra de vidrio de 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</si>
  <si>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</si>
  <si>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</si>
  <si>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</si>
  <si>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</si>
  <si>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</si>
  <si>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</si>
  <si>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</si>
  <si>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</si>
  <si>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</si>
  <si>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</si>
  <si>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</si>
  <si>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</si>
  <si>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</si>
  <si>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</si>
  <si>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</si>
  <si>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</si>
  <si>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</si>
  <si>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</si>
  <si>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</si>
  <si>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</si>
  <si>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</si>
  <si>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</si>
  <si>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</si>
  <si>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</si>
  <si>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</si>
  <si>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</si>
  <si>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</si>
  <si>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</si>
  <si>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</si>
  <si>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</si>
  <si>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</si>
  <si>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</si>
  <si>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</si>
  <si>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</si>
  <si>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</si>
  <si>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</si>
  <si>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</si>
  <si>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</si>
  <si>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$ 11.169,58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</si>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</sst>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3.51</v>
      </c>
      <c r="H10" s="12">
        <f ca="1">ROUND(INDIRECT(ADDRESS(ROW()+(0), COLUMN()+(-2), 1))*INDIRECT(ADDRESS(ROW()+(0), COLUMN()+(-1), 1)), 2)</f>
        <v>10.53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1776.83</v>
      </c>
      <c r="H11" s="12">
        <f ca="1">ROUND(INDIRECT(ADDRESS(ROW()+(0), COLUMN()+(-2), 1))*INDIRECT(ADDRESS(ROW()+(0), COLUMN()+(-1), 1)), 2)</f>
        <v>177.68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1471.19</v>
      </c>
      <c r="H12" s="12">
        <f ca="1">ROUND(INDIRECT(ADDRESS(ROW()+(0), COLUMN()+(-2), 1))*INDIRECT(ADDRESS(ROW()+(0), COLUMN()+(-1), 1)), 2)</f>
        <v>14.71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549.51</v>
      </c>
      <c r="H13" s="12">
        <f ca="1">ROUND(INDIRECT(ADDRESS(ROW()+(0), COLUMN()+(-2), 1))*INDIRECT(ADDRESS(ROW()+(0), COLUMN()+(-1), 1)), 2)</f>
        <v>5.5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19.03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221.35</v>
      </c>
      <c r="H15" s="12">
        <f ca="1">ROUND(INDIRECT(ADDRESS(ROW()+(0), COLUMN()+(-2), 1))*INDIRECT(ADDRESS(ROW()+(0), COLUMN()+(-1), 1)), 2)</f>
        <v>14.39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3.65</v>
      </c>
      <c r="H16" s="12">
        <f ca="1">ROUND(INDIRECT(ADDRESS(ROW()+(0), COLUMN()+(-2), 1))*INDIRECT(ADDRESS(ROW()+(0), COLUMN()+(-1), 1)), 2)</f>
        <v>36.5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10573</v>
      </c>
      <c r="H17" s="12">
        <f ca="1">ROUND(INDIRECT(ADDRESS(ROW()+(0), COLUMN()+(-2), 1))*INDIRECT(ADDRESS(ROW()+(0), COLUMN()+(-1), 1)), 2)</f>
        <v>11101.6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278.44</v>
      </c>
      <c r="H18" s="12">
        <f ca="1">ROUND(INDIRECT(ADDRESS(ROW()+(0), COLUMN()+(-2), 1))*INDIRECT(ADDRESS(ROW()+(0), COLUMN()+(-1), 1)), 2)</f>
        <v>292.36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1741.65</v>
      </c>
      <c r="H19" s="12">
        <f ca="1">ROUND(INDIRECT(ADDRESS(ROW()+(0), COLUMN()+(-2), 1))*INDIRECT(ADDRESS(ROW()+(0), COLUMN()+(-1), 1)), 2)</f>
        <v>69.67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2840.15</v>
      </c>
      <c r="H20" s="12">
        <f ca="1">ROUND(INDIRECT(ADDRESS(ROW()+(0), COLUMN()+(-2), 1))*INDIRECT(ADDRESS(ROW()+(0), COLUMN()+(-1), 1)), 2)</f>
        <v>3124.17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1.1</v>
      </c>
      <c r="G21" s="12">
        <v>1400.19</v>
      </c>
      <c r="H21" s="12">
        <f ca="1">ROUND(INDIRECT(ADDRESS(ROW()+(0), COLUMN()+(-2), 1))*INDIRECT(ADDRESS(ROW()+(0), COLUMN()+(-1), 1)), 2)</f>
        <v>1540.21</v>
      </c>
    </row>
    <row r="22" spans="1:8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381.87</v>
      </c>
      <c r="H22" s="12">
        <f ca="1">ROUND(INDIRECT(ADDRESS(ROW()+(0), COLUMN()+(-2), 1))*INDIRECT(ADDRESS(ROW()+(0), COLUMN()+(-1), 1)), 2)</f>
        <v>400.96</v>
      </c>
    </row>
    <row r="23" spans="1:8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7.5</v>
      </c>
      <c r="G23" s="12">
        <v>12.59</v>
      </c>
      <c r="H23" s="12">
        <f ca="1">ROUND(INDIRECT(ADDRESS(ROW()+(0), COLUMN()+(-2), 1))*INDIRECT(ADDRESS(ROW()+(0), COLUMN()+(-1), 1)), 2)</f>
        <v>94.43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1.05</v>
      </c>
      <c r="G24" s="14">
        <v>96.85</v>
      </c>
      <c r="H24" s="14">
        <f ca="1">ROUND(INDIRECT(ADDRESS(ROW()+(0), COLUMN()+(-2), 1))*INDIRECT(ADDRESS(ROW()+(0), COLUMN()+(-1), 1)), 2)</f>
        <v>101.69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16984.6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0.032</v>
      </c>
      <c r="G27" s="14">
        <v>886.15</v>
      </c>
      <c r="H27" s="14">
        <f ca="1">ROUND(INDIRECT(ADDRESS(ROW()+(0), COLUMN()+(-2), 1))*INDIRECT(ADDRESS(ROW()+(0), COLUMN()+(-1), 1)), 2)</f>
        <v>28.36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28.36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0.319</v>
      </c>
      <c r="G30" s="12">
        <v>11912.7</v>
      </c>
      <c r="H30" s="12">
        <f ca="1">ROUND(INDIRECT(ADDRESS(ROW()+(0), COLUMN()+(-2), 1))*INDIRECT(ADDRESS(ROW()+(0), COLUMN()+(-1), 1)), 2)</f>
        <v>3800.14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0.827</v>
      </c>
      <c r="G31" s="12">
        <v>8579.62</v>
      </c>
      <c r="H31" s="12">
        <f ca="1">ROUND(INDIRECT(ADDRESS(ROW()+(0), COLUMN()+(-2), 1))*INDIRECT(ADDRESS(ROW()+(0), COLUMN()+(-1), 1)), 2)</f>
        <v>7095.35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0.165</v>
      </c>
      <c r="G32" s="12">
        <v>11912.7</v>
      </c>
      <c r="H32" s="12">
        <f ca="1">ROUND(INDIRECT(ADDRESS(ROW()+(0), COLUMN()+(-2), 1))*INDIRECT(ADDRESS(ROW()+(0), COLUMN()+(-1), 1)), 2)</f>
        <v>1965.59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0.165</v>
      </c>
      <c r="G33" s="12">
        <v>8905.02</v>
      </c>
      <c r="H33" s="12">
        <f ca="1">ROUND(INDIRECT(ADDRESS(ROW()+(0), COLUMN()+(-2), 1))*INDIRECT(ADDRESS(ROW()+(0), COLUMN()+(-1), 1)), 2)</f>
        <v>1469.33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0.059</v>
      </c>
      <c r="G34" s="12">
        <v>12241</v>
      </c>
      <c r="H34" s="12">
        <f ca="1">ROUND(INDIRECT(ADDRESS(ROW()+(0), COLUMN()+(-2), 1))*INDIRECT(ADDRESS(ROW()+(0), COLUMN()+(-1), 1)), 2)</f>
        <v>722.22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0.059</v>
      </c>
      <c r="G35" s="14">
        <v>8905.02</v>
      </c>
      <c r="H35" s="14">
        <f ca="1">ROUND(INDIRECT(ADDRESS(ROW()+(0), COLUMN()+(-2), 1))*INDIRECT(ADDRESS(ROW()+(0), COLUMN()+(-1), 1)), 2)</f>
        <v>525.4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15578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32591</v>
      </c>
      <c r="H38" s="14">
        <f ca="1">ROUND(INDIRECT(ADDRESS(ROW()+(0), COLUMN()+(-2), 1))*INDIRECT(ADDRESS(ROW()+(0), COLUMN()+(-1), 1))/100, 2)</f>
        <v>651.82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33242.8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