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<sst xmlns="http://schemas.openxmlformats.org/spreadsheetml/2006/main" count="85" uniqueCount="85">
  <si>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</si>
  <si>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EHU015</t>
  </si>
  <si>
    <t xml:space="preserve">m²</t>
  </si>
  <si>
    <t xml:space="preserve">Losa unidireccional con vigas planas y nervios "in situ".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</si>
  <si>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y vigas de 0,156 m³/m², y acero ADN 420 en zona de nervios y zunchos y vigas, con una cuantía total de 15 kg/m², constituida por: LOSA UNIDIRECCIONAL: horizontal, de altura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nervio "in situ" de 12 cm de ancho, intereje 72 cm; bloque para losa de hormigón para nervios "in situ", 60x20x25 cm; capa de compresión de 5 cm de espesor, con armadura de reparto formada por malla soldada Q 55 250x250 mm de acero AM 500 N; vigas planas; altura libre de planta de hasta 3 m. Incluso agente filmógeno MasterKure 215 WB "MBCC de Sika", para el curado de hormigones y morteros. El precio incluye el corte, doblado y armado del acero en el obrador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</si>
  <si>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</si>
  <si>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</si>
  <si>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</si>
  <si>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</si>
  <si>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</si>
  <si>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</si>
  <si>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</si>
  <si>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</si>
  <si>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</si>
  <si>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</si>
  <si>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</si>
  <si>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</si>
  <si>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</si>
  <si>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</si>
  <si>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</si>
  <si>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</si>
  <si>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</si>
  <si>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</si>
  <si>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</si>
  <si>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</si>
  <si>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</si>
  <si>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</si>
  <si>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</si>
  <si>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</si>
  <si>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</si>
  <si>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mt07bho020b</t>
  </si>
  <si>
    <t xml:space="preserve">Ud</t>
  </si>
  <si>
    <t xml:space="preserve">Bloque para losa de hormigón para nervios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</si>
  <si>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</si>
  <si>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</si>
  <si>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</si>
  <si>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</si>
  <si>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</si>
  <si>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"in situ" en losas unidireccionales.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</si>
  <si>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</si>
  <si>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</si>
  <si>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</si>
  <si>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</si>
  <si>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</si>
  <si>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</si>
  <si>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</si>
  <si>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</si>
  <si>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</si>
  <si>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</si>
  <si>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</si>
  <si>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</si>
  <si>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</si>
  <si>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</si>
  <si>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</si>
  <si>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</si>
  <si>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</si>
  <si>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</si>
  <si>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</si>
  <si>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</si>
  <si>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</si>
  <si>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</si>
  <si>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</si>
  <si>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</si>
  <si>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</si>
  <si>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</si>
  <si>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</si>
  <si>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</si>
  <si>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</si>
  <si>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</si>
  <si>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</si>
  <si>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</si>
  <si>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</si>
  <si>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</si>
  <si>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</si>
  <si>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</si>
  <si>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</si>
  <si>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</si>
  <si>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</si>
  <si>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</si>
  <si>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</si>
  <si>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</si>
  <si>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</si>
  <si>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</si>
  <si>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$ 1.732,82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</si>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</sst>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577</v>
      </c>
      <c r="H10" s="12">
        <f ca="1">ROUND(INDIRECT(ADDRESS(ROW()+(0), COLUMN()+(-2), 1))*INDIRECT(ADDRESS(ROW()+(0), COLUMN()+(-1), 1)), 2)</f>
        <v>25.39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1293.51</v>
      </c>
      <c r="H11" s="12">
        <f ca="1">ROUND(INDIRECT(ADDRESS(ROW()+(0), COLUMN()+(-2), 1))*INDIRECT(ADDRESS(ROW()+(0), COLUMN()+(-1), 1)), 2)</f>
        <v>9.05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244.15</v>
      </c>
      <c r="H12" s="12">
        <f ca="1">ROUND(INDIRECT(ADDRESS(ROW()+(0), COLUMN()+(-2), 1))*INDIRECT(ADDRESS(ROW()+(0), COLUMN()+(-1), 1)), 2)</f>
        <v>6.59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4508.24</v>
      </c>
      <c r="H13" s="12">
        <f ca="1">ROUND(INDIRECT(ADDRESS(ROW()+(0), COLUMN()+(-2), 1))*INDIRECT(ADDRESS(ROW()+(0), COLUMN()+(-1), 1)), 2)</f>
        <v>13.52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110.97</v>
      </c>
      <c r="H14" s="12">
        <f ca="1">ROUND(INDIRECT(ADDRESS(ROW()+(0), COLUMN()+(-2), 1))*INDIRECT(ADDRESS(ROW()+(0), COLUMN()+(-1), 1)), 2)</f>
        <v>4.44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23.59</v>
      </c>
      <c r="H15" s="12">
        <f ca="1">ROUND(INDIRECT(ADDRESS(ROW()+(0), COLUMN()+(-2), 1))*INDIRECT(ADDRESS(ROW()+(0), COLUMN()+(-1), 1)), 2)</f>
        <v>0.71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13.31</v>
      </c>
      <c r="H16" s="12">
        <f ca="1">ROUND(INDIRECT(ADDRESS(ROW()+(0), COLUMN()+(-2), 1))*INDIRECT(ADDRESS(ROW()+(0), COLUMN()+(-1), 1)), 2)</f>
        <v>67.93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0.8</v>
      </c>
      <c r="G17" s="12">
        <v>1.11</v>
      </c>
      <c r="H17" s="12">
        <f ca="1">ROUND(INDIRECT(ADDRESS(ROW()+(0), COLUMN()+(-2), 1))*INDIRECT(ADDRESS(ROW()+(0), COLUMN()+(-1), 1)), 2)</f>
        <v>0.89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0.79</v>
      </c>
      <c r="H18" s="12">
        <f ca="1">ROUND(INDIRECT(ADDRESS(ROW()+(0), COLUMN()+(-2), 1))*INDIRECT(ADDRESS(ROW()+(0), COLUMN()+(-1), 1)), 2)</f>
        <v>0.79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15.75</v>
      </c>
      <c r="G19" s="12">
        <v>34.16</v>
      </c>
      <c r="H19" s="12">
        <f ca="1">ROUND(INDIRECT(ADDRESS(ROW()+(0), COLUMN()+(-2), 1))*INDIRECT(ADDRESS(ROW()+(0), COLUMN()+(-1), 1)), 2)</f>
        <v>538.02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0.255</v>
      </c>
      <c r="G20" s="12">
        <v>19.03</v>
      </c>
      <c r="H20" s="12">
        <f ca="1">ROUND(INDIRECT(ADDRESS(ROW()+(0), COLUMN()+(-2), 1))*INDIRECT(ADDRESS(ROW()+(0), COLUMN()+(-1), 1)), 2)</f>
        <v>4.85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31.99</v>
      </c>
      <c r="H21" s="12">
        <f ca="1">ROUND(INDIRECT(ADDRESS(ROW()+(0), COLUMN()+(-2), 1))*INDIRECT(ADDRESS(ROW()+(0), COLUMN()+(-1), 1)), 2)</f>
        <v>35.19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0.164</v>
      </c>
      <c r="G22" s="12">
        <v>2456.16</v>
      </c>
      <c r="H22" s="12">
        <f ca="1">ROUND(INDIRECT(ADDRESS(ROW()+(0), COLUMN()+(-2), 1))*INDIRECT(ADDRESS(ROW()+(0), COLUMN()+(-1), 1)), 2)</f>
        <v>402.81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20.41</v>
      </c>
      <c r="H23" s="14">
        <f ca="1">ROUND(INDIRECT(ADDRESS(ROW()+(0), COLUMN()+(-2), 1))*INDIRECT(ADDRESS(ROW()+(0), COLUMN()+(-1), 1)), 2)</f>
        <v>3.06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1113.24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0.019</v>
      </c>
      <c r="G26" s="14">
        <v>48905.3</v>
      </c>
      <c r="H26" s="14">
        <f ca="1">ROUND(INDIRECT(ADDRESS(ROW()+(0), COLUMN()+(-2), 1))*INDIRECT(ADDRESS(ROW()+(0), COLUMN()+(-1), 1)), 2)</f>
        <v>929.2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929.2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0.745</v>
      </c>
      <c r="G29" s="12">
        <v>12397.1</v>
      </c>
      <c r="H29" s="12">
        <f ca="1">ROUND(INDIRECT(ADDRESS(ROW()+(0), COLUMN()+(-2), 1))*INDIRECT(ADDRESS(ROW()+(0), COLUMN()+(-1), 1)), 2)</f>
        <v>9235.86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0.731</v>
      </c>
      <c r="G30" s="12">
        <v>9260.87</v>
      </c>
      <c r="H30" s="12">
        <f ca="1">ROUND(INDIRECT(ADDRESS(ROW()+(0), COLUMN()+(-2), 1))*INDIRECT(ADDRESS(ROW()+(0), COLUMN()+(-1), 1)), 2)</f>
        <v>6769.7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0.259</v>
      </c>
      <c r="G31" s="12">
        <v>12397.1</v>
      </c>
      <c r="H31" s="12">
        <f ca="1">ROUND(INDIRECT(ADDRESS(ROW()+(0), COLUMN()+(-2), 1))*INDIRECT(ADDRESS(ROW()+(0), COLUMN()+(-1), 1)), 2)</f>
        <v>3210.86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0.259</v>
      </c>
      <c r="G32" s="12">
        <v>9260.87</v>
      </c>
      <c r="H32" s="12">
        <f ca="1">ROUND(INDIRECT(ADDRESS(ROW()+(0), COLUMN()+(-2), 1))*INDIRECT(ADDRESS(ROW()+(0), COLUMN()+(-1), 1)), 2)</f>
        <v>2398.57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0.012</v>
      </c>
      <c r="G33" s="12">
        <v>12397.1</v>
      </c>
      <c r="H33" s="12">
        <f ca="1">ROUND(INDIRECT(ADDRESS(ROW()+(0), COLUMN()+(-2), 1))*INDIRECT(ADDRESS(ROW()+(0), COLUMN()+(-1), 1)), 2)</f>
        <v>148.77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3">
        <v>0.05</v>
      </c>
      <c r="G34" s="14">
        <v>9260.87</v>
      </c>
      <c r="H34" s="14">
        <f ca="1">ROUND(INDIRECT(ADDRESS(ROW()+(0), COLUMN()+(-2), 1))*INDIRECT(ADDRESS(ROW()+(0), COLUMN()+(-1), 1)), 2)</f>
        <v>463.04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22226.8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19"/>
      <c r="D37" s="20" t="s">
        <v>81</v>
      </c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24269.2</v>
      </c>
      <c r="H37" s="14">
        <f ca="1">ROUND(INDIRECT(ADDRESS(ROW()+(0), COLUMN()+(-2), 1))*INDIRECT(ADDRESS(ROW()+(0), COLUMN()+(-1), 1))/100, 2)</f>
        <v>485.38</v>
      </c>
    </row>
    <row r="38" spans="1:8" ht="13.50" thickBot="1" customHeight="1">
      <c r="A38" s="21" t="s">
        <v>83</v>
      </c>
      <c r="B38" s="21"/>
      <c r="C38" s="21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24754.6</v>
      </c>
    </row>
  </sheetData>
  <mergeCells count="4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  <mergeCell ref="A28:C28"/>
    <mergeCell ref="E28:F28"/>
    <mergeCell ref="A29:C29"/>
    <mergeCell ref="A30:C30"/>
    <mergeCell ref="A31:C31"/>
    <mergeCell ref="A32:C32"/>
    <mergeCell ref="A33:C33"/>
    <mergeCell ref="A34:C34"/>
    <mergeCell ref="A35:C35"/>
    <mergeCell ref="F35:G35"/>
    <mergeCell ref="A36:C36"/>
    <mergeCell ref="E36:F36"/>
    <mergeCell ref="A37:C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