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<sst xmlns="http://schemas.openxmlformats.org/spreadsheetml/2006/main" count="66" uniqueCount="66">
  <si>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</si>
  <si>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EHS010</t>
  </si>
  <si>
    <t xml:space="preserve">m³</t>
  </si>
  <si>
    <t xml:space="preserve">Columna rectangular o cuadrada de hormigón armado.</t>
  </si>
  <si>
    <r>
      <rPr>
        <sz val="8.25"/>
        <color rgb="FF000000"/>
        <rFont val="Arial"/>
        <family val="2"/>
      </rPr>
      <t xml:space="preserve">Columna de sección rectangular o cuadrada de hormigón armado, de 30x30 cm de sección media, realizada con hormigón H-21, condición de exposición no agresiva, tamaño máximo del agregado 19,0 mm, ámbito de consistencia A-3, elaborado, y colado con bomba, y acero ADN 420, con una cuantía aproximada de 120 kg/m³; montaje y desmontaje de sistema de encofrado, con acabado para revestir, en planta de hasta 3 m de altura libre, formado por: superficie encofrante de chapas metálicas, amortizables en 50 usos y estructura soporte vertical de puntales metálicos, amortizables en 150 usos. Incluso berenjenos, alambre de atar, separadores y líquido desencofrante MasterFinish RL 294 "MBCC de Sika", para evitar la adherencia del hormigón al encofrado.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</si>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</sst>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85" customWidth="1"/>
    <col min="6" max="6" width="12.24" customWidth="1"/>
    <col min="7" max="7" width="13.7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1.05</v>
      </c>
      <c r="H10" s="12">
        <f ca="1">ROUND(INDIRECT(ADDRESS(ROW()+(0), COLUMN()+(-2), 1))*INDIRECT(ADDRESS(ROW()+(0), COLUMN()+(-1), 1)), 2)</f>
        <v>12.6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34.16</v>
      </c>
      <c r="H11" s="12">
        <f ca="1">ROUND(INDIRECT(ADDRESS(ROW()+(0), COLUMN()+(-2), 1))*INDIRECT(ADDRESS(ROW()+(0), COLUMN()+(-1), 1)), 2)</f>
        <v>4304.16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19.03</v>
      </c>
      <c r="H12" s="12">
        <f ca="1">ROUND(INDIRECT(ADDRESS(ROW()+(0), COLUMN()+(-2), 1))*INDIRECT(ADDRESS(ROW()+(0), COLUMN()+(-1), 1)), 2)</f>
        <v>15.99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0.32</v>
      </c>
      <c r="G13" s="12">
        <v>608.71</v>
      </c>
      <c r="H13" s="12">
        <f ca="1">ROUND(INDIRECT(ADDRESS(ROW()+(0), COLUMN()+(-2), 1))*INDIRECT(ADDRESS(ROW()+(0), COLUMN()+(-1), 1)), 2)</f>
        <v>194.79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0.099</v>
      </c>
      <c r="G14" s="12">
        <v>244.15</v>
      </c>
      <c r="H14" s="12">
        <f ca="1">ROUND(INDIRECT(ADDRESS(ROW()+(0), COLUMN()+(-2), 1))*INDIRECT(ADDRESS(ROW()+(0), COLUMN()+(-1), 1)), 2)</f>
        <v>24.17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17.8</v>
      </c>
      <c r="G15" s="12">
        <v>6.98</v>
      </c>
      <c r="H15" s="12">
        <f ca="1">ROUND(INDIRECT(ADDRESS(ROW()+(0), COLUMN()+(-2), 1))*INDIRECT(ADDRESS(ROW()+(0), COLUMN()+(-1), 1)), 2)</f>
        <v>124.24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</v>
      </c>
      <c r="G16" s="12">
        <v>23.59</v>
      </c>
      <c r="H16" s="12">
        <f ca="1">ROUND(INDIRECT(ADDRESS(ROW()+(0), COLUMN()+(-2), 1))*INDIRECT(ADDRESS(ROW()+(0), COLUMN()+(-1), 1)), 2)</f>
        <v>9.44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1.05</v>
      </c>
      <c r="G17" s="14">
        <v>2456.16</v>
      </c>
      <c r="H17" s="14">
        <f ca="1">ROUND(INDIRECT(ADDRESS(ROW()+(0), COLUMN()+(-2), 1))*INDIRECT(ADDRESS(ROW()+(0), COLUMN()+(-1), 1)), 2)</f>
        <v>2578.97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7264.36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0.183</v>
      </c>
      <c r="G20" s="14">
        <v>48905.3</v>
      </c>
      <c r="H20" s="14">
        <f ca="1">ROUND(INDIRECT(ADDRESS(ROW()+(0), COLUMN()+(-2), 1))*INDIRECT(ADDRESS(ROW()+(0), COLUMN()+(-1), 1)), 2)</f>
        <v>8949.66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8949.66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6.33</v>
      </c>
      <c r="G23" s="12">
        <v>12397.1</v>
      </c>
      <c r="H23" s="12">
        <f ca="1">ROUND(INDIRECT(ADDRESS(ROW()+(0), COLUMN()+(-2), 1))*INDIRECT(ADDRESS(ROW()+(0), COLUMN()+(-1), 1)), 2)</f>
        <v>78473.8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7.234</v>
      </c>
      <c r="G24" s="12">
        <v>9260.87</v>
      </c>
      <c r="H24" s="12">
        <f ca="1">ROUND(INDIRECT(ADDRESS(ROW()+(0), COLUMN()+(-2), 1))*INDIRECT(ADDRESS(ROW()+(0), COLUMN()+(-1), 1)), 2)</f>
        <v>66993.1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1.149</v>
      </c>
      <c r="G25" s="12">
        <v>12397.1</v>
      </c>
      <c r="H25" s="12">
        <f ca="1">ROUND(INDIRECT(ADDRESS(ROW()+(0), COLUMN()+(-2), 1))*INDIRECT(ADDRESS(ROW()+(0), COLUMN()+(-1), 1)), 2)</f>
        <v>14244.3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1.277</v>
      </c>
      <c r="G26" s="12">
        <v>9260.87</v>
      </c>
      <c r="H26" s="12">
        <f ca="1">ROUND(INDIRECT(ADDRESS(ROW()+(0), COLUMN()+(-2), 1))*INDIRECT(ADDRESS(ROW()+(0), COLUMN()+(-1), 1)), 2)</f>
        <v>11826.1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0.133</v>
      </c>
      <c r="G27" s="12">
        <v>12397.1</v>
      </c>
      <c r="H27" s="12">
        <f ca="1">ROUND(INDIRECT(ADDRESS(ROW()+(0), COLUMN()+(-2), 1))*INDIRECT(ADDRESS(ROW()+(0), COLUMN()+(-1), 1)), 2)</f>
        <v>1648.82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0.532</v>
      </c>
      <c r="G28" s="14">
        <v>9260.87</v>
      </c>
      <c r="H28" s="14">
        <f ca="1">ROUND(INDIRECT(ADDRESS(ROW()+(0), COLUMN()+(-2), 1))*INDIRECT(ADDRESS(ROW()+(0), COLUMN()+(-1), 1)), 2)</f>
        <v>4926.78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178113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1)),INDIRECT(ADDRESS(ROW()+(-10), COLUMN()+(1), 1)),INDIRECT(ADDRESS(ROW()+(-13), COLUMN()+(1), 1))), 2)</f>
        <v>194327</v>
      </c>
      <c r="H31" s="14">
        <f ca="1">ROUND(INDIRECT(ADDRESS(ROW()+(0), COLUMN()+(-2), 1))*INDIRECT(ADDRESS(ROW()+(0), COLUMN()+(-1), 1))/100, 2)</f>
        <v>3886.54</v>
      </c>
    </row>
    <row r="32" spans="1:8" ht="13.50" thickBot="1" customHeight="1">
      <c r="A32" s="8"/>
      <c r="B32" s="8"/>
      <c r="C32" s="8"/>
      <c r="D32" s="8"/>
      <c r="E32" s="8"/>
      <c r="F32" s="21" t="s">
        <v>65</v>
      </c>
      <c r="G32" s="21"/>
      <c r="H32" s="22">
        <f ca="1">ROUND(SUM(INDIRECT(ADDRESS(ROW()+(-1), COLUMN()+(0), 1)),INDIRECT(ADDRESS(ROW()+(-3), COLUMN()+(0), 1)),INDIRECT(ADDRESS(ROW()+(-11), COLUMN()+(0), 1)),INDIRECT(ADDRESS(ROW()+(-14), COLUMN()+(0), 1))), 2)</f>
        <v>198214</v>
      </c>
    </row>
  </sheetData>
  <mergeCells count="6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