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<sst xmlns="http://schemas.openxmlformats.org/spreadsheetml/2006/main" count="52" uniqueCount="52">
  <si>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</si>
  <si>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EHH050</t>
  </si>
  <si>
    <t xml:space="preserve">m²</t>
  </si>
  <si>
    <t xml:space="preserve">Refuerzo de losa mediante recrecido con hormigón armado.</t>
  </si>
  <si>
    <r>
      <rPr>
        <sz val="8.25"/>
        <color rgb="FF000000"/>
        <rFont val="Arial"/>
        <family val="2"/>
      </rPr>
      <t xml:space="preserve">Refuerzo de losa de hormigón mediante recrecido de 7 cm de espesor en la cara superior, para capa de compresión de hormigón armado, realizada con hormigón H-21, condición de exposición no agresiva, tamaño máximo del agregado 13,2 mm, ámbito de consistencia A-3, elaborado, y colado con bomba, y malla soldada Q 55 250x250 mm de acero AM 500 N. Incluso apuntalamiento y desapuntalamiento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</si>
  <si>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</si>
  <si>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</si>
  <si>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</si>
  <si>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</si>
  <si>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</si>
  <si>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</si>
  <si>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</si>
  <si>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</si>
  <si>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</si>
  <si>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</si>
  <si>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</si>
  <si>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</si>
  <si>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</si>
  <si>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</si>
  <si>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</si>
  <si>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</si>
  <si>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mt07aco020h</t>
  </si>
  <si>
    <t xml:space="preserve">Ud</t>
  </si>
  <si>
    <t xml:space="preserve">Separador homologado para losas macizas.</t>
  </si>
  <si>
    <t xml:space="preserve">mt07ame080bbd</t>
  </si>
  <si>
    <t xml:space="preserve">m²</t>
  </si>
  <si>
    <t xml:space="preserve">Malla soldada Q 55 separación 250x250 mm, con alambres longitudinales de 4,2 mm de diámetro y alambres transversales de 4,2 mm de diámetro, acero AM 500 N, según IRAM-IAS U 500-06.</t>
  </si>
  <si>
    <t xml:space="preserve">mt10haf071akc</t>
  </si>
  <si>
    <t xml:space="preserve">m³</t>
  </si>
  <si>
    <t xml:space="preserve">Hormigón H-21, condición de exposición no agresiva, tamaño máximo del agregado 13,2 mm, ámbito de consistencia A-3, elaborado, según CIRSOC 201 1982.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</si>
  <si>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</si>
  <si>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</si>
  <si>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</si>
  <si>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</si>
  <si>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</si>
  <si>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</si>
  <si>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</si>
  <si>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</si>
  <si>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</si>
  <si>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</si>
  <si>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mo042</t>
  </si>
  <si>
    <t xml:space="preserve">h</t>
  </si>
  <si>
    <t xml:space="preserve">Oficial armador en hormigón armado.</t>
  </si>
  <si>
    <t xml:space="preserve">mo089</t>
  </si>
  <si>
    <t xml:space="preserve">h</t>
  </si>
  <si>
    <t xml:space="preserve">Medio oficial armador en hormigón armado.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</si>
  <si>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</si>
  <si>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</si>
  <si>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</si>
  <si>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</si>
  <si>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$ 1.336,18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</si>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</sst>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67.49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</v>
      </c>
      <c r="G10" s="12">
        <v>80.17</v>
      </c>
      <c r="H10" s="12">
        <f ca="1">ROUND(INDIRECT(ADDRESS(ROW()+(0), COLUMN()+(-2), 1))*INDIRECT(ADDRESS(ROW()+(0), COLUMN()+(-1), 1)), 2)</f>
        <v>1.6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0.05</v>
      </c>
      <c r="G11" s="12">
        <v>23.74</v>
      </c>
      <c r="H11" s="12">
        <f ca="1">ROUND(INDIRECT(ADDRESS(ROW()+(0), COLUMN()+(-2), 1))*INDIRECT(ADDRESS(ROW()+(0), COLUMN()+(-1), 1)), 2)</f>
        <v>1.19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0.013</v>
      </c>
      <c r="G12" s="12">
        <v>244.15</v>
      </c>
      <c r="H12" s="12">
        <f ca="1">ROUND(INDIRECT(ADDRESS(ROW()+(0), COLUMN()+(-2), 1))*INDIRECT(ADDRESS(ROW()+(0), COLUMN()+(-1), 1)), 2)</f>
        <v>3.17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</v>
      </c>
      <c r="G13" s="12">
        <v>1.11</v>
      </c>
      <c r="H13" s="12">
        <f ca="1">ROUND(INDIRECT(ADDRESS(ROW()+(0), COLUMN()+(-2), 1))*INDIRECT(ADDRESS(ROW()+(0), COLUMN()+(-1), 1)), 2)</f>
        <v>3.33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1.2</v>
      </c>
      <c r="G14" s="12">
        <v>31.99</v>
      </c>
      <c r="H14" s="12">
        <f ca="1">ROUND(INDIRECT(ADDRESS(ROW()+(0), COLUMN()+(-2), 1))*INDIRECT(ADDRESS(ROW()+(0), COLUMN()+(-1), 1)), 2)</f>
        <v>38.39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0.077</v>
      </c>
      <c r="G15" s="12">
        <v>2459.91</v>
      </c>
      <c r="H15" s="12">
        <f ca="1">ROUND(INDIRECT(ADDRESS(ROW()+(0), COLUMN()+(-2), 1))*INDIRECT(ADDRESS(ROW()+(0), COLUMN()+(-1), 1)), 2)</f>
        <v>189.41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0.1</v>
      </c>
      <c r="G16" s="14">
        <v>19.03</v>
      </c>
      <c r="H16" s="14">
        <f ca="1">ROUND(INDIRECT(ADDRESS(ROW()+(0), COLUMN()+(-2), 1))*INDIRECT(ADDRESS(ROW()+(0), COLUMN()+(-1), 1)), 2)</f>
        <v>1.9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238.99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0.004</v>
      </c>
      <c r="G19" s="14">
        <v>48905.3</v>
      </c>
      <c r="H19" s="14">
        <f ca="1">ROUND(INDIRECT(ADDRESS(ROW()+(0), COLUMN()+(-2), 1))*INDIRECT(ADDRESS(ROW()+(0), COLUMN()+(-1), 1)), 2)</f>
        <v>195.62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195.62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0.844</v>
      </c>
      <c r="G22" s="12">
        <v>12397.1</v>
      </c>
      <c r="H22" s="12">
        <f ca="1">ROUND(INDIRECT(ADDRESS(ROW()+(0), COLUMN()+(-2), 1))*INDIRECT(ADDRESS(ROW()+(0), COLUMN()+(-1), 1)), 2)</f>
        <v>10463.2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0.844</v>
      </c>
      <c r="G23" s="14">
        <v>9260.87</v>
      </c>
      <c r="H23" s="14">
        <f ca="1">ROUND(INDIRECT(ADDRESS(ROW()+(0), COLUMN()+(-2), 1))*INDIRECT(ADDRESS(ROW()+(0), COLUMN()+(-1), 1)), 2)</f>
        <v>7816.17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18279.3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18714</v>
      </c>
      <c r="H26" s="14">
        <f ca="1">ROUND(INDIRECT(ADDRESS(ROW()+(0), COLUMN()+(-2), 1))*INDIRECT(ADDRESS(ROW()+(0), COLUMN()+(-1), 1))/100, 2)</f>
        <v>374.28</v>
      </c>
    </row>
    <row r="27" spans="1:8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19088.2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