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<sst xmlns="http://schemas.openxmlformats.org/spreadsheetml/2006/main" count="46" uniqueCount="46">
  <si>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</si>
  <si>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EHE025</t>
  </si>
  <si>
    <t xml:space="preserve">m²</t>
  </si>
  <si>
    <t xml:space="preserve">Sistema de encofrado para losa de escalera de hormigón visto.</t>
  </si>
  <si>
    <r>
      <rPr>
        <sz val="8.25"/>
        <color rgb="FF000000"/>
        <rFont val="Arial"/>
        <family val="2"/>
      </rPr>
      <t xml:space="preserve">Montaje y desmontaje de sistema de encofrado para formación de losa de escalera de hormigón armado, con acabado visto con textura lisa en su cara inferior y laterales, con escalonado de hormigón, en planta de hasta 3 m de altura libre, formado por: superficie encofrante de tablones de madera de pino, amortizables en 10 usos, forrados con tablero aglomerado hidrófugo, de un solo uso con una de sus caras plastificada; estructura soporte horizontal de tablones de madera de pino, amortizables en 10 usos y estructura soporte vertical de puntales metálicos, amortizables en 150 usos. Incluso líquido desencofrante MasterFinish RL 211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</si>
  <si>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</si>
  <si>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</si>
  <si>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</si>
  <si>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</si>
  <si>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</si>
  <si>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</si>
  <si>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</si>
  <si>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</si>
  <si>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</si>
  <si>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</si>
  <si>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mt08eft015a</t>
  </si>
  <si>
    <t xml:space="preserve">m²</t>
  </si>
  <si>
    <t xml:space="preserve">Tablero aglomerado hidrófugo, con una de sus caras plastificada, de 10 mm de espesor.</t>
  </si>
  <si>
    <t xml:space="preserve">mt08eve020</t>
  </si>
  <si>
    <t xml:space="preserve">m²</t>
  </si>
  <si>
    <t xml:space="preserve">Sistema de encofrado para formación de escalonado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</si>
  <si>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</si>
  <si>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</si>
  <si>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</si>
  <si>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</si>
  <si>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</si>
  <si>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</si>
  <si>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</si>
  <si>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</si>
  <si>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</si>
  <si>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mt08dba010e</t>
  </si>
  <si>
    <t xml:space="preserve">l</t>
  </si>
  <si>
    <t xml:space="preserve">Agente desmoldeante biodegradable en fase acuosa MasterFinish RL 211 "MBCC de Sika",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</si>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</sst>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80.17</v>
      </c>
      <c r="H10" s="12">
        <f ca="1">ROUND(INDIRECT(ADDRESS(ROW()+(0), COLUMN()+(-2), 1))*INDIRECT(ADDRESS(ROW()+(0), COLUMN()+(-1), 1)), 2)</f>
        <v>60.13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140.77</v>
      </c>
      <c r="H11" s="12">
        <f ca="1">ROUND(INDIRECT(ADDRESS(ROW()+(0), COLUMN()+(-2), 1))*INDIRECT(ADDRESS(ROW()+(0), COLUMN()+(-1), 1)), 2)</f>
        <v>161.89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220.66</v>
      </c>
      <c r="H12" s="12">
        <f ca="1">ROUND(INDIRECT(ADDRESS(ROW()+(0), COLUMN()+(-2), 1))*INDIRECT(ADDRESS(ROW()+(0), COLUMN()+(-1), 1)), 2)</f>
        <v>44.13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244.15</v>
      </c>
      <c r="H13" s="12">
        <f ca="1">ROUND(INDIRECT(ADDRESS(ROW()+(0), COLUMN()+(-2), 1))*INDIRECT(ADDRESS(ROW()+(0), COLUMN()+(-1), 1)), 2)</f>
        <v>3.17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0.003</v>
      </c>
      <c r="G14" s="12">
        <v>4508.24</v>
      </c>
      <c r="H14" s="12">
        <f ca="1">ROUND(INDIRECT(ADDRESS(ROW()+(0), COLUMN()+(-2), 1))*INDIRECT(ADDRESS(ROW()+(0), COLUMN()+(-1), 1)), 2)</f>
        <v>13.52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110.97</v>
      </c>
      <c r="H15" s="12">
        <f ca="1">ROUND(INDIRECT(ADDRESS(ROW()+(0), COLUMN()+(-2), 1))*INDIRECT(ADDRESS(ROW()+(0), COLUMN()+(-1), 1)), 2)</f>
        <v>4.44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59.98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288.06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1.431</v>
      </c>
      <c r="G19" s="12">
        <v>12397.1</v>
      </c>
      <c r="H19" s="12">
        <f ca="1">ROUND(INDIRECT(ADDRESS(ROW()+(0), COLUMN()+(-2), 1))*INDIRECT(ADDRESS(ROW()+(0), COLUMN()+(-1), 1)), 2)</f>
        <v>17740.3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1.356</v>
      </c>
      <c r="G20" s="14">
        <v>9260.87</v>
      </c>
      <c r="H20" s="14">
        <f ca="1">ROUND(INDIRECT(ADDRESS(ROW()+(0), COLUMN()+(-2), 1))*INDIRECT(ADDRESS(ROW()+(0), COLUMN()+(-1), 1)), 2)</f>
        <v>12557.7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30298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30586.1</v>
      </c>
      <c r="H23" s="14">
        <f ca="1">ROUND(INDIRECT(ADDRESS(ROW()+(0), COLUMN()+(-2), 1))*INDIRECT(ADDRESS(ROW()+(0), COLUMN()+(-1), 1))/100, 2)</f>
        <v>611.72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31197.8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