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<sst xmlns="http://schemas.openxmlformats.org/spreadsheetml/2006/main" count="73" uniqueCount="73">
  <si>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</si>
  <si>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0FC010</t>
  </si>
  <si>
    <t xml:space="preserve">Ud</t>
  </si>
  <si>
    <t xml:space="preserve">Lastre o contrapeso de hormigón masivo para estabilizador de fachada.</t>
  </si>
  <si>
    <r>
      <rPr>
        <sz val="8.25"/>
        <color rgb="FF000000"/>
        <rFont val="Arial"/>
        <family val="2"/>
      </rPr>
      <t xml:space="preserve">Lastre o contrapeso de hormigón masivo, para sujeción de estabilizador de fachada, de 1x2x2 m, realizado con hormigón H-13, condición de exposición no agresiva, tamaño máximo del agregado 19,0 mm, ámbito de consistencia A-3, elaborado y colado desde camión; montaje y desmontaje de sistema de encofrado recuperable, realizado con paneles metálicos, amortizables en 200 usos. Incluso lámina de polietileno para protección del pavimento existente en la vía pública y líquido desencofrante MasterFinish RL 294 "MBCC de Sika", para evitar la adherencia del hormigón al encofrado. El precio incluye la demolición del lastre o contrapeso con martillo neumático y la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</si>
  <si>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</si>
  <si>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</si>
  <si>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</si>
  <si>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</si>
  <si>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</si>
  <si>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</si>
  <si>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</si>
  <si>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</si>
  <si>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</si>
  <si>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</si>
  <si>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</si>
  <si>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</si>
  <si>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</si>
  <si>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</si>
  <si>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</si>
  <si>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</si>
  <si>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</si>
  <si>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</si>
  <si>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</si>
  <si>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</si>
  <si>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</si>
  <si>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</si>
  <si>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</si>
  <si>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</si>
  <si>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</si>
  <si>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</si>
  <si>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</si>
  <si>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</si>
  <si>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</si>
  <si>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</si>
  <si>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</si>
  <si>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mt10hmf081abb</t>
  </si>
  <si>
    <t xml:space="preserve">m³</t>
  </si>
  <si>
    <t xml:space="preserve">Hormigón masivo H-13,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</si>
  <si>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</si>
  <si>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</si>
  <si>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</si>
  <si>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</si>
  <si>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</si>
  <si>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</si>
  <si>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</si>
  <si>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</si>
  <si>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</si>
  <si>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</si>
  <si>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</si>
  <si>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</si>
  <si>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</si>
  <si>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</si>
  <si>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</si>
  <si>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</si>
  <si>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</si>
  <si>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</si>
  <si>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</si>
  <si>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</si>
  <si>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</si>
  <si>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</si>
  <si>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</si>
  <si>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</si>
  <si>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</si>
  <si>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</si>
  <si>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</si>
  <si>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</si>
  <si>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</si>
  <si>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</si>
  <si>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</si>
  <si>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</si>
  <si>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$ 16.880,61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</si>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</sst>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66.81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2.2</v>
      </c>
      <c r="F10" s="12">
        <v>123.03</v>
      </c>
      <c r="G10" s="12">
        <f ca="1">ROUND(INDIRECT(ADDRESS(ROW()+(0), COLUMN()+(-2), 1))*INDIRECT(ADDRESS(ROW()+(0), COLUMN()+(-1), 1)), 2)</f>
        <v>270.67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659.43</v>
      </c>
      <c r="G11" s="12">
        <f ca="1">ROUND(INDIRECT(ADDRESS(ROW()+(0), COLUMN()+(-2), 1))*INDIRECT(ADDRESS(ROW()+(0), COLUMN()+(-1), 1)), 2)</f>
        <v>39.57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0.24</v>
      </c>
      <c r="F12" s="12">
        <v>80.17</v>
      </c>
      <c r="G12" s="12">
        <f ca="1">ROUND(INDIRECT(ADDRESS(ROW()+(0), COLUMN()+(-2), 1))*INDIRECT(ADDRESS(ROW()+(0), COLUMN()+(-1), 1)), 2)</f>
        <v>19.24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0.16</v>
      </c>
      <c r="F13" s="12">
        <v>244.15</v>
      </c>
      <c r="G13" s="12">
        <f ca="1">ROUND(INDIRECT(ADDRESS(ROW()+(0), COLUMN()+(-2), 1))*INDIRECT(ADDRESS(ROW()+(0), COLUMN()+(-1), 1)), 2)</f>
        <v>39.06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3.68</v>
      </c>
      <c r="G14" s="12">
        <f ca="1">ROUND(INDIRECT(ADDRESS(ROW()+(0), COLUMN()+(-2), 1))*INDIRECT(ADDRESS(ROW()+(0), COLUMN()+(-1), 1)), 2)</f>
        <v>4.42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</v>
      </c>
      <c r="F15" s="12">
        <v>19.03</v>
      </c>
      <c r="G15" s="12">
        <f ca="1">ROUND(INDIRECT(ADDRESS(ROW()+(0), COLUMN()+(-2), 1))*INDIRECT(ADDRESS(ROW()+(0), COLUMN()+(-1), 1)), 2)</f>
        <v>11.42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110.97</v>
      </c>
      <c r="G16" s="12">
        <f ca="1">ROUND(INDIRECT(ADDRESS(ROW()+(0), COLUMN()+(-2), 1))*INDIRECT(ADDRESS(ROW()+(0), COLUMN()+(-1), 1)), 2)</f>
        <v>133.16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0.36</v>
      </c>
      <c r="F17" s="12">
        <v>23.59</v>
      </c>
      <c r="G17" s="12">
        <f ca="1">ROUND(INDIRECT(ADDRESS(ROW()+(0), COLUMN()+(-2), 1))*INDIRECT(ADDRESS(ROW()+(0), COLUMN()+(-1), 1)), 2)</f>
        <v>8.49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3">
        <v>4.4</v>
      </c>
      <c r="F18" s="14">
        <v>2314.11</v>
      </c>
      <c r="G18" s="14">
        <f ca="1">ROUND(INDIRECT(ADDRESS(ROW()+(0), COLUMN()+(-2), 1))*INDIRECT(ADDRESS(ROW()+(0), COLUMN()+(-1), 1)), 2)</f>
        <v>10182.1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10708.1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18.547</v>
      </c>
      <c r="F21" s="12">
        <v>1173.73</v>
      </c>
      <c r="G21" s="12">
        <f ca="1">ROUND(INDIRECT(ADDRESS(ROW()+(0), COLUMN()+(-2), 1))*INDIRECT(ADDRESS(ROW()+(0), COLUMN()+(-1), 1)), 2)</f>
        <v>21769.2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9.274</v>
      </c>
      <c r="F22" s="14">
        <v>1096.05</v>
      </c>
      <c r="G22" s="14">
        <f ca="1">ROUND(INDIRECT(ADDRESS(ROW()+(0), COLUMN()+(-2), 1))*INDIRECT(ADDRESS(ROW()+(0), COLUMN()+(-1), 1)), 2)</f>
        <v>10164.8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31933.9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4.838</v>
      </c>
      <c r="F25" s="12">
        <v>12397.1</v>
      </c>
      <c r="G25" s="12">
        <f ca="1">ROUND(INDIRECT(ADDRESS(ROW()+(0), COLUMN()+(-2), 1))*INDIRECT(ADDRESS(ROW()+(0), COLUMN()+(-1), 1)), 2)</f>
        <v>59977.3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6.451</v>
      </c>
      <c r="F26" s="12">
        <v>9260.87</v>
      </c>
      <c r="G26" s="12">
        <f ca="1">ROUND(INDIRECT(ADDRESS(ROW()+(0), COLUMN()+(-2), 1))*INDIRECT(ADDRESS(ROW()+(0), COLUMN()+(-1), 1)), 2)</f>
        <v>59741.9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0.269</v>
      </c>
      <c r="F27" s="12">
        <v>12397.1</v>
      </c>
      <c r="G27" s="12">
        <f ca="1">ROUND(INDIRECT(ADDRESS(ROW()+(0), COLUMN()+(-2), 1))*INDIRECT(ADDRESS(ROW()+(0), COLUMN()+(-1), 1)), 2)</f>
        <v>3334.83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1.344</v>
      </c>
      <c r="F28" s="12">
        <v>9260.87</v>
      </c>
      <c r="G28" s="12">
        <f ca="1">ROUND(INDIRECT(ADDRESS(ROW()+(0), COLUMN()+(-2), 1))*INDIRECT(ADDRESS(ROW()+(0), COLUMN()+(-1), 1)), 2)</f>
        <v>12446.6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10.752</v>
      </c>
      <c r="F29" s="12">
        <v>8579.62</v>
      </c>
      <c r="G29" s="12">
        <f ca="1">ROUND(INDIRECT(ADDRESS(ROW()+(0), COLUMN()+(-2), 1))*INDIRECT(ADDRESS(ROW()+(0), COLUMN()+(-1), 1)), 2)</f>
        <v>92248.1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32.255</v>
      </c>
      <c r="F30" s="14">
        <v>8719.99</v>
      </c>
      <c r="G30" s="14">
        <f ca="1">ROUND(INDIRECT(ADDRESS(ROW()+(0), COLUMN()+(-2), 1))*INDIRECT(ADDRESS(ROW()+(0), COLUMN()+(-1), 1)), 2)</f>
        <v>281263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509012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1)),INDIRECT(ADDRESS(ROW()+(-10), COLUMN()+(1), 1)),INDIRECT(ADDRESS(ROW()+(-14), COLUMN()+(1), 1))), 2)</f>
        <v>551654</v>
      </c>
      <c r="G33" s="14">
        <f ca="1">ROUND(INDIRECT(ADDRESS(ROW()+(0), COLUMN()+(-2), 1))*INDIRECT(ADDRESS(ROW()+(0), COLUMN()+(-1), 1))/100, 2)</f>
        <v>11033.1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1)),INDIRECT(ADDRESS(ROW()+(-11), COLUMN()+(0), 1)),INDIRECT(ADDRESS(ROW()+(-15), COLUMN()+(0), 1))), 2)</f>
        <v>562687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