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<sst xmlns="http://schemas.openxmlformats.org/spreadsheetml/2006/main" count="35" uniqueCount="35">
  <si>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</si>
  <si>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UXC130</t>
  </si>
  <si>
    <t xml:space="preserve">m</t>
  </si>
  <si>
    <t xml:space="preserve">Sellado de junta en piso continuo de hormigón, con masilla.</t>
  </si>
  <si>
    <r>
      <rPr>
        <sz val="8.25"/>
        <color rgb="FF000000"/>
        <rFont val="Arial"/>
        <family val="2"/>
      </rPr>
      <t xml:space="preserve">Sellado de junta de 10 mm de ancho y 20 mm de profundidad en piso continuo de hormigón, mediante colocación de cordón de polietileno expandido de celdas cerradas, de sección circular de 6 mm de diámetro, MasterSeal 920 "MBCC de Sika" como obturador de fondo; aplicación con brocha de imprimación monocomponente a base de poliuretano, MasterSeal P 147 "MBCC de Sika", incolora en los bordes de la junta; y posterior aplicación con pistola manual o neumática, de masilla elastómera monocomponente a base de poliuretano, MasterSeal NP 474 "MBCC de Sika",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</si>
  <si>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</si>
  <si>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</si>
  <si>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</si>
  <si>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</si>
  <si>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</si>
  <si>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</si>
  <si>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</si>
  <si>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mt27wav020b</t>
  </si>
  <si>
    <t xml:space="preserve">m</t>
  </si>
  <si>
    <t xml:space="preserve">Cinta adhesiva de pintor, de 50 mm de ancho.</t>
  </si>
  <si>
    <t xml:space="preserve">mt15bas010A</t>
  </si>
  <si>
    <t xml:space="preserve">m</t>
  </si>
  <si>
    <t xml:space="preserve">Cordón de polietileno expandido de celdas cerradas, de sección circular de 15 mm de diámetro, MasterSeal 920 "MBCC de Sika", para el relleno de fondo de junta.</t>
  </si>
  <si>
    <t xml:space="preserve">mt15bas020d</t>
  </si>
  <si>
    <t xml:space="preserve">l</t>
  </si>
  <si>
    <t xml:space="preserve">Imprimación monocomponente a base de poliuretano, MasterSeal P 147 "MBCC de Sika", incolora, para mejorar la cohesión de los bordes de la junta a sellar e incrementar la adherencia con la masilla selladora.</t>
  </si>
  <si>
    <t xml:space="preserve">mt15bas030m</t>
  </si>
  <si>
    <t xml:space="preserve">Ud</t>
  </si>
  <si>
    <t xml:space="preserve">Cartucho de masilla elastómera monocomponente a base de poliuretano, MasterSeal NP 474 "MBCC de Sika",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</si>
  <si>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</si>
  <si>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</si>
  <si>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</si>
  <si>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</si>
  <si>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</si>
  <si>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</si>
  <si>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</si>
  <si>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</si>
  <si>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</si>
  <si>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$ 6.094,33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</si>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</sst>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2.38</v>
      </c>
      <c r="H10" s="12">
        <f ca="1">ROUND(INDIRECT(ADDRESS(ROW()+(0), COLUMN()+(-2), 1))*INDIRECT(ADDRESS(ROW()+(0), COLUMN()+(-1), 1)), 2)</f>
        <v>4.76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32.81</v>
      </c>
      <c r="H11" s="12">
        <f ca="1">ROUND(INDIRECT(ADDRESS(ROW()+(0), COLUMN()+(-2), 1))*INDIRECT(ADDRESS(ROW()+(0), COLUMN()+(-1), 1)), 2)</f>
        <v>34.45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8328.78</v>
      </c>
      <c r="H12" s="12">
        <f ca="1">ROUND(INDIRECT(ADDRESS(ROW()+(0), COLUMN()+(-2), 1))*INDIRECT(ADDRESS(ROW()+(0), COLUMN()+(-1), 1)), 2)</f>
        <v>83.29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2698.35</v>
      </c>
      <c r="H13" s="14">
        <f ca="1">ROUND(INDIRECT(ADDRESS(ROW()+(0), COLUMN()+(-2), 1))*INDIRECT(ADDRESS(ROW()+(0), COLUMN()+(-1), 1)), 2)</f>
        <v>450.62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573.12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0.223</v>
      </c>
      <c r="G16" s="14">
        <v>11912.7</v>
      </c>
      <c r="H16" s="14">
        <f ca="1">ROUND(INDIRECT(ADDRESS(ROW()+(0), COLUMN()+(-2), 1))*INDIRECT(ADDRESS(ROW()+(0), COLUMN()+(-1), 1)), 2)</f>
        <v>2656.52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2656.52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3229.64</v>
      </c>
      <c r="H19" s="14">
        <f ca="1">ROUND(INDIRECT(ADDRESS(ROW()+(0), COLUMN()+(-2), 1))*INDIRECT(ADDRESS(ROW()+(0), COLUMN()+(-1), 1))/100, 2)</f>
        <v>64.59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3294.23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