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<sst xmlns="http://schemas.openxmlformats.org/spreadsheetml/2006/main" count="65" uniqueCount="65">
  <si>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</si>
  <si>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UPG025</t>
  </si>
  <si>
    <t xml:space="preserve">m³</t>
  </si>
  <si>
    <t xml:space="preserve">Ménsula de hormigón armado para borde de pileta desbordante.</t>
  </si>
  <si>
    <r>
      <rPr>
        <sz val="8.25"/>
        <color rgb="FF000000"/>
        <rFont val="Arial"/>
        <family val="2"/>
      </rPr>
      <t xml:space="preserve">Ménsula en "U" de hormigón armado para borde de pileta desbordante, realizada con hormigón H-35, clase de exposición ambiental CL+C1, tamaño máximo del agregado 19,0 mm, consistencia muy plástica, elaborado, y colado desde camión, y acero ADN 420, con una cuantía aproximada de 40 kg/m³. Montaje y desmontaje de sistema de encofrado formado por: superficie encofrante de tablones de madera, amortizables en 4 usos y estructura soporte vertical de puntales metálicos, amortizables en 150 usos. Incluso alambre de atar, separadores y líquido desencofrante MasterFinish RL 294 "MBCC de Sika", para evitar la adherencia del hormigón al encofrado. El precio incluye el corte, doblado y armado del acero en el obrador y el montaje en el lugar definitivo de su colocación en obra, pero no incluye las cañerías de desagüe, las boquillas de impulsión ni la toma del limpiafondos.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</si>
  <si>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</si>
  <si>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</si>
  <si>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</si>
  <si>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</si>
  <si>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</si>
  <si>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</si>
  <si>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</si>
  <si>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</si>
  <si>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</si>
  <si>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</si>
  <si>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mt50spa081a</t>
  </si>
  <si>
    <t xml:space="preserve">Ud</t>
  </si>
  <si>
    <t xml:space="preserve">Puntal metálico telescópico, de hasta 3 m de altura.</t>
  </si>
  <si>
    <t xml:space="preserve">mt50spa052b</t>
  </si>
  <si>
    <t xml:space="preserve">m</t>
  </si>
  <si>
    <t xml:space="preserve">Tablón de madera de pino, de 20x7,2 cm.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</si>
  <si>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</si>
  <si>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</si>
  <si>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</si>
  <si>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</si>
  <si>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</si>
  <si>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</si>
  <si>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mt07aco020a</t>
  </si>
  <si>
    <t xml:space="preserve">Ud</t>
  </si>
  <si>
    <t xml:space="preserve">Separador homologado para fundaciones.</t>
  </si>
  <si>
    <t xml:space="preserve">mt07aco090b</t>
  </si>
  <si>
    <t xml:space="preserve">kg</t>
  </si>
  <si>
    <t xml:space="preserve">Acero en barras nervuradas, ADN 420, de varios diámetros, según IRAM-IAS U 500-528.</t>
  </si>
  <si>
    <t xml:space="preserve">mt08var050</t>
  </si>
  <si>
    <t xml:space="preserve">kg</t>
  </si>
  <si>
    <t xml:space="preserve">Alambre galvanizado para atar, de 1,30 mm de diámetro.</t>
  </si>
  <si>
    <t xml:space="preserve">mt10haf070sqc</t>
  </si>
  <si>
    <t xml:space="preserve">m³</t>
  </si>
  <si>
    <t xml:space="preserve">Hormigón H-35, clase de exposición ambiental CL+C1, tamaño máximo del agregado 19 mm, consistencia muy plástica, elaborado, según CIRSOC 201 2005.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</si>
  <si>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</si>
  <si>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</si>
  <si>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</si>
  <si>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</si>
  <si>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armador de encofrados.</t>
  </si>
  <si>
    <t xml:space="preserve">mo091</t>
  </si>
  <si>
    <t xml:space="preserve">h</t>
  </si>
  <si>
    <t xml:space="preserve">Medio oficial armador de encofrados.</t>
  </si>
  <si>
    <t xml:space="preserve">mo043</t>
  </si>
  <si>
    <t xml:space="preserve">h</t>
  </si>
  <si>
    <t xml:space="preserve">Oficial armador de hierro.</t>
  </si>
  <si>
    <t xml:space="preserve">mo090</t>
  </si>
  <si>
    <t xml:space="preserve">h</t>
  </si>
  <si>
    <t xml:space="preserve">Medio oficial armador de hierro.</t>
  </si>
  <si>
    <t xml:space="preserve">mo045</t>
  </si>
  <si>
    <t xml:space="preserve">h</t>
  </si>
  <si>
    <t xml:space="preserve">Oficial armador en hormigón.</t>
  </si>
  <si>
    <t xml:space="preserve">mo092</t>
  </si>
  <si>
    <t xml:space="preserve">h</t>
  </si>
  <si>
    <t xml:space="preserve">Medio oficial armador en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</si>
  <si>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</si>
  <si>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</si>
  <si>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</si>
  <si>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</si>
  <si>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$ 4.761,52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</si>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</sst>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21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0.07</v>
      </c>
      <c r="F10" s="12">
        <v>4882.35</v>
      </c>
      <c r="G10" s="12">
        <f ca="1">ROUND(INDIRECT(ADDRESS(ROW()+(0), COLUMN()+(-2), 1))*INDIRECT(ADDRESS(ROW()+(0), COLUMN()+(-1), 1)), 2)</f>
        <v>341.76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0.075</v>
      </c>
      <c r="F11" s="12">
        <v>244.15</v>
      </c>
      <c r="G11" s="12">
        <f ca="1">ROUND(INDIRECT(ADDRESS(ROW()+(0), COLUMN()+(-2), 1))*INDIRECT(ADDRESS(ROW()+(0), COLUMN()+(-1), 1)), 2)</f>
        <v>18.31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0.112</v>
      </c>
      <c r="F12" s="12">
        <v>80.17</v>
      </c>
      <c r="G12" s="12">
        <f ca="1">ROUND(INDIRECT(ADDRESS(ROW()+(0), COLUMN()+(-2), 1))*INDIRECT(ADDRESS(ROW()+(0), COLUMN()+(-1), 1)), 2)</f>
        <v>8.98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0.28</v>
      </c>
      <c r="F13" s="12">
        <v>110.97</v>
      </c>
      <c r="G13" s="12">
        <f ca="1">ROUND(INDIRECT(ADDRESS(ROW()+(0), COLUMN()+(-2), 1))*INDIRECT(ADDRESS(ROW()+(0), COLUMN()+(-1), 1)), 2)</f>
        <v>31.07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0.168</v>
      </c>
      <c r="F14" s="12">
        <v>23.59</v>
      </c>
      <c r="G14" s="12">
        <f ca="1">ROUND(INDIRECT(ADDRESS(ROW()+(0), COLUMN()+(-2), 1))*INDIRECT(ADDRESS(ROW()+(0), COLUMN()+(-1), 1)), 2)</f>
        <v>3.96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2">
        <v>1.9</v>
      </c>
      <c r="G15" s="12">
        <f ca="1">ROUND(INDIRECT(ADDRESS(ROW()+(0), COLUMN()+(-2), 1))*INDIRECT(ADDRESS(ROW()+(0), COLUMN()+(-1), 1)), 2)</f>
        <v>19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42</v>
      </c>
      <c r="F16" s="12">
        <v>34.16</v>
      </c>
      <c r="G16" s="12">
        <f ca="1">ROUND(INDIRECT(ADDRESS(ROW()+(0), COLUMN()+(-2), 1))*INDIRECT(ADDRESS(ROW()+(0), COLUMN()+(-1), 1)), 2)</f>
        <v>1434.72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0.58</v>
      </c>
      <c r="F17" s="12">
        <v>19.03</v>
      </c>
      <c r="G17" s="12">
        <f ca="1">ROUND(INDIRECT(ADDRESS(ROW()+(0), COLUMN()+(-2), 1))*INDIRECT(ADDRESS(ROW()+(0), COLUMN()+(-1), 1)), 2)</f>
        <v>11.04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3">
        <v>1.05</v>
      </c>
      <c r="F18" s="14">
        <v>2612.94</v>
      </c>
      <c r="G18" s="14">
        <f ca="1">ROUND(INDIRECT(ADDRESS(ROW()+(0), COLUMN()+(-2), 1))*INDIRECT(ADDRESS(ROW()+(0), COLUMN()+(-1), 1)), 2)</f>
        <v>2743.59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4612.43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0.863</v>
      </c>
      <c r="F21" s="12">
        <v>12397.1</v>
      </c>
      <c r="G21" s="12">
        <f ca="1">ROUND(INDIRECT(ADDRESS(ROW()+(0), COLUMN()+(-2), 1))*INDIRECT(ADDRESS(ROW()+(0), COLUMN()+(-1), 1)), 2)</f>
        <v>10698.7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0.863</v>
      </c>
      <c r="F22" s="12">
        <v>9260.87</v>
      </c>
      <c r="G22" s="12">
        <f ca="1">ROUND(INDIRECT(ADDRESS(ROW()+(0), COLUMN()+(-2), 1))*INDIRECT(ADDRESS(ROW()+(0), COLUMN()+(-1), 1)), 2)</f>
        <v>7992.13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0.276</v>
      </c>
      <c r="F23" s="12">
        <v>12397.1</v>
      </c>
      <c r="G23" s="12">
        <f ca="1">ROUND(INDIRECT(ADDRESS(ROW()+(0), COLUMN()+(-2), 1))*INDIRECT(ADDRESS(ROW()+(0), COLUMN()+(-1), 1)), 2)</f>
        <v>3421.61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0.311</v>
      </c>
      <c r="F24" s="12">
        <v>9260.87</v>
      </c>
      <c r="G24" s="12">
        <f ca="1">ROUND(INDIRECT(ADDRESS(ROW()+(0), COLUMN()+(-2), 1))*INDIRECT(ADDRESS(ROW()+(0), COLUMN()+(-1), 1)), 2)</f>
        <v>2880.13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0.076</v>
      </c>
      <c r="F25" s="12">
        <v>12397.1</v>
      </c>
      <c r="G25" s="12">
        <f ca="1">ROUND(INDIRECT(ADDRESS(ROW()+(0), COLUMN()+(-2), 1))*INDIRECT(ADDRESS(ROW()+(0), COLUMN()+(-1), 1)), 2)</f>
        <v>942.18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0.302</v>
      </c>
      <c r="F26" s="14">
        <v>9260.87</v>
      </c>
      <c r="G26" s="14">
        <f ca="1">ROUND(INDIRECT(ADDRESS(ROW()+(0), COLUMN()+(-2), 1))*INDIRECT(ADDRESS(ROW()+(0), COLUMN()+(-1), 1)), 2)</f>
        <v>2796.78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28731.5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33344</v>
      </c>
      <c r="G29" s="14">
        <f ca="1">ROUND(INDIRECT(ADDRESS(ROW()+(0), COLUMN()+(-2), 1))*INDIRECT(ADDRESS(ROW()+(0), COLUMN()+(-1), 1))/100, 2)</f>
        <v>666.88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34010.9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