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<sst xmlns="http://schemas.openxmlformats.org/spreadsheetml/2006/main" count="94" uniqueCount="94">
  <si>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</si>
  <si>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QDE012</t>
  </si>
  <si>
    <t xml:space="preserve">m²</t>
  </si>
  <si>
    <t xml:space="preserve">Techo plano no transitable, no ventilado, ajardinada extensiva, tipo convencional.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</si>
  <si>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no transitable, no ventilado, ajardinada extensiva (ecológica), tipo convencional, pendiente del 1% al 5%.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bicapa, adherida, compuesta por una membrana preelaborada de betún modificado con elastómero SBS, masa nominal 3 kg/m², con armadura de fieltro de fibra de vidrio de 60 g/m² y una membrana preelaborada de betún modificado con elastómero SBS, masa nominal 3 kg/m², con armadura de fieltro de poliéster reforzado y estabilizado de 150 g/m², totalmente adheridas con soplete, sin coincidir sus juntas;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</si>
  <si>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</si>
  <si>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</si>
  <si>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</si>
  <si>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</si>
  <si>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</si>
  <si>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</si>
  <si>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</si>
  <si>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</si>
  <si>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</si>
  <si>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</si>
  <si>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</si>
  <si>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</si>
  <si>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</si>
  <si>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</si>
  <si>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</si>
  <si>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</si>
  <si>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</si>
  <si>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</si>
  <si>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</si>
  <si>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</si>
  <si>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</si>
  <si>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</si>
  <si>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</si>
  <si>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</si>
  <si>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</si>
  <si>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</si>
  <si>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</si>
  <si>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</si>
  <si>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</si>
  <si>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</si>
  <si>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</si>
  <si>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</si>
  <si>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</si>
  <si>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</si>
  <si>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</si>
  <si>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</si>
  <si>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</si>
  <si>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</si>
  <si>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</si>
  <si>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</si>
  <si>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</si>
  <si>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</si>
  <si>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</si>
  <si>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</si>
  <si>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</si>
  <si>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</si>
  <si>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</si>
  <si>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</si>
  <si>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techos ajardinadas extensivas.</t>
  </si>
  <si>
    <t xml:space="preserve">mt48sad020</t>
  </si>
  <si>
    <t xml:space="preserve">kg</t>
  </si>
  <si>
    <t xml:space="preserve">Roca volcánica de distintas granulometrías, para colocar sobre el sustrato orgánico en techos ajardinadas extensivas.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</si>
  <si>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</si>
  <si>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</si>
  <si>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</si>
  <si>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</si>
  <si>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</si>
  <si>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</si>
  <si>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</si>
  <si>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</si>
  <si>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</si>
  <si>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</si>
  <si>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</si>
  <si>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</si>
  <si>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</si>
  <si>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</si>
  <si>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</si>
  <si>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</si>
  <si>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</si>
  <si>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</si>
  <si>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</si>
  <si>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</si>
  <si>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</si>
  <si>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</si>
  <si>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</si>
  <si>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</si>
  <si>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</si>
  <si>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</si>
  <si>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</si>
  <si>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</si>
  <si>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</si>
  <si>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</si>
  <si>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</si>
  <si>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</si>
  <si>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</si>
  <si>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</si>
  <si>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</si>
  <si>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$ 12.567,19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</si>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</sst>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9.87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7796.48</v>
      </c>
      <c r="H17" s="12">
        <f ca="1">ROUND(INDIRECT(ADDRESS(ROW()+(0), COLUMN()+(-2), 1))*INDIRECT(ADDRESS(ROW()+(0), COLUMN()+(-1), 1)), 2)</f>
        <v>8186.3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4248.29</v>
      </c>
      <c r="H18" s="12">
        <f ca="1">ROUND(INDIRECT(ADDRESS(ROW()+(0), COLUMN()+(-2), 1))*INDIRECT(ADDRESS(ROW()+(0), COLUMN()+(-1), 1)), 2)</f>
        <v>4673.12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1969.01</v>
      </c>
      <c r="H19" s="12">
        <f ca="1">ROUND(INDIRECT(ADDRESS(ROW()+(0), COLUMN()+(-2), 1))*INDIRECT(ADDRESS(ROW()+(0), COLUMN()+(-1), 1)), 2)</f>
        <v>2165.91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381.87</v>
      </c>
      <c r="H20" s="12">
        <f ca="1">ROUND(INDIRECT(ADDRESS(ROW()+(0), COLUMN()+(-2), 1))*INDIRECT(ADDRESS(ROW()+(0), COLUMN()+(-1), 1)), 2)</f>
        <v>400.96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3850.51</v>
      </c>
      <c r="H21" s="12">
        <f ca="1">ROUND(INDIRECT(ADDRESS(ROW()+(0), COLUMN()+(-2), 1))*INDIRECT(ADDRESS(ROW()+(0), COLUMN()+(-1), 1)), 2)</f>
        <v>4043.04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1050.14</v>
      </c>
      <c r="H22" s="12">
        <f ca="1">ROUND(INDIRECT(ADDRESS(ROW()+(0), COLUMN()+(-2), 1))*INDIRECT(ADDRESS(ROW()+(0), COLUMN()+(-1), 1)), 2)</f>
        <v>1102.65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60</v>
      </c>
      <c r="G23" s="12">
        <v>2.36</v>
      </c>
      <c r="H23" s="12">
        <f ca="1">ROUND(INDIRECT(ADDRESS(ROW()+(0), COLUMN()+(-2), 1))*INDIRECT(ADDRESS(ROW()+(0), COLUMN()+(-1), 1)), 2)</f>
        <v>141.6</v>
      </c>
    </row>
    <row r="24" spans="1:8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50</v>
      </c>
      <c r="G24" s="14">
        <v>3.33</v>
      </c>
      <c r="H24" s="14">
        <f ca="1">ROUND(INDIRECT(ADDRESS(ROW()+(0), COLUMN()+(-2), 1))*INDIRECT(ADDRESS(ROW()+(0), COLUMN()+(-1), 1)), 2)</f>
        <v>166.5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21139.5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886.15</v>
      </c>
      <c r="H27" s="14">
        <f ca="1">ROUND(INDIRECT(ADDRESS(ROW()+(0), COLUMN()+(-2), 1))*INDIRECT(ADDRESS(ROW()+(0), COLUMN()+(-1), 1)), 2)</f>
        <v>24.81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24.81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0.097</v>
      </c>
      <c r="G30" s="12">
        <v>11912.7</v>
      </c>
      <c r="H30" s="12">
        <f ca="1">ROUND(INDIRECT(ADDRESS(ROW()+(0), COLUMN()+(-2), 1))*INDIRECT(ADDRESS(ROW()+(0), COLUMN()+(-1), 1)), 2)</f>
        <v>1155.53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0.443</v>
      </c>
      <c r="G31" s="12">
        <v>8579.62</v>
      </c>
      <c r="H31" s="12">
        <f ca="1">ROUND(INDIRECT(ADDRESS(ROW()+(0), COLUMN()+(-2), 1))*INDIRECT(ADDRESS(ROW()+(0), COLUMN()+(-1), 1)), 2)</f>
        <v>3800.77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0.335</v>
      </c>
      <c r="G32" s="12">
        <v>11912.7</v>
      </c>
      <c r="H32" s="12">
        <f ca="1">ROUND(INDIRECT(ADDRESS(ROW()+(0), COLUMN()+(-2), 1))*INDIRECT(ADDRESS(ROW()+(0), COLUMN()+(-1), 1)), 2)</f>
        <v>3990.74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0.335</v>
      </c>
      <c r="G33" s="12">
        <v>8905.02</v>
      </c>
      <c r="H33" s="12">
        <f ca="1">ROUND(INDIRECT(ADDRESS(ROW()+(0), COLUMN()+(-2), 1))*INDIRECT(ADDRESS(ROW()+(0), COLUMN()+(-1), 1)), 2)</f>
        <v>2983.18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0.054</v>
      </c>
      <c r="G34" s="12">
        <v>12241</v>
      </c>
      <c r="H34" s="12">
        <f ca="1">ROUND(INDIRECT(ADDRESS(ROW()+(0), COLUMN()+(-2), 1))*INDIRECT(ADDRESS(ROW()+(0), COLUMN()+(-1), 1)), 2)</f>
        <v>661.02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0.054</v>
      </c>
      <c r="G35" s="12">
        <v>8905.02</v>
      </c>
      <c r="H35" s="12">
        <f ca="1">ROUND(INDIRECT(ADDRESS(ROW()+(0), COLUMN()+(-2), 1))*INDIRECT(ADDRESS(ROW()+(0), COLUMN()+(-1), 1)), 2)</f>
        <v>480.87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0.057</v>
      </c>
      <c r="G36" s="12">
        <v>11912.7</v>
      </c>
      <c r="H36" s="12">
        <f ca="1">ROUND(INDIRECT(ADDRESS(ROW()+(0), COLUMN()+(-2), 1))*INDIRECT(ADDRESS(ROW()+(0), COLUMN()+(-1), 1)), 2)</f>
        <v>679.02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0.057</v>
      </c>
      <c r="G37" s="14">
        <v>8579.62</v>
      </c>
      <c r="H37" s="14">
        <f ca="1">ROUND(INDIRECT(ADDRESS(ROW()+(0), COLUMN()+(-2), 1))*INDIRECT(ADDRESS(ROW()+(0), COLUMN()+(-1), 1)), 2)</f>
        <v>489.04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14240.2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1)),INDIRECT(ADDRESS(ROW()+(-12), COLUMN()+(1), 1)),INDIRECT(ADDRESS(ROW()+(-15), COLUMN()+(1), 1))), 2)</f>
        <v>35404.5</v>
      </c>
      <c r="H40" s="14">
        <f ca="1">ROUND(INDIRECT(ADDRESS(ROW()+(0), COLUMN()+(-2), 1))*INDIRECT(ADDRESS(ROW()+(0), COLUMN()+(-1), 1))/100, 2)</f>
        <v>708.09</v>
      </c>
    </row>
    <row r="41" spans="1:8" ht="13.50" thickBot="1" customHeight="1">
      <c r="A41" s="21" t="s">
        <v>92</v>
      </c>
      <c r="B41" s="21"/>
      <c r="C41" s="22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36112.6</v>
      </c>
    </row>
  </sheetData>
  <mergeCells count="7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