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<sst xmlns="http://schemas.openxmlformats.org/spreadsheetml/2006/main" count="88" uniqueCount="88">
  <si>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</si>
  <si>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QDC020</t>
  </si>
  <si>
    <t xml:space="preserve">m²</t>
  </si>
  <si>
    <t xml:space="preserve">Techo plano no transitable, no ventilado, ajardinada intensiva, tipo invertido.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</si>
  <si>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no transitable, no ventilado, ajardinada intensiva, tipo invertido, pendiente del 1% al 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3 kg/m², con armadura de fieltro de poliéster reforzado y estabilizado de 150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</si>
  <si>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</si>
  <si>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</si>
  <si>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</si>
  <si>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</si>
  <si>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</si>
  <si>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</si>
  <si>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</si>
  <si>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</si>
  <si>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</si>
  <si>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</si>
  <si>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</si>
  <si>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</si>
  <si>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</si>
  <si>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</si>
  <si>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</si>
  <si>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</si>
  <si>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</si>
  <si>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</si>
  <si>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</si>
  <si>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</si>
  <si>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</si>
  <si>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</si>
  <si>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</si>
  <si>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</si>
  <si>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</si>
  <si>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</si>
  <si>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</si>
  <si>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</si>
  <si>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</si>
  <si>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</si>
  <si>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</si>
  <si>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</si>
  <si>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</si>
  <si>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</si>
  <si>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</si>
  <si>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</si>
  <si>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</si>
  <si>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</si>
  <si>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</si>
  <si>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</si>
  <si>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</si>
  <si>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</si>
  <si>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</si>
  <si>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</si>
  <si>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</si>
  <si>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</si>
  <si>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</si>
  <si>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</si>
  <si>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</si>
  <si>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</si>
  <si>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</si>
  <si>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</si>
  <si>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</si>
  <si>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</si>
  <si>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</si>
  <si>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</si>
  <si>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</si>
  <si>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</si>
  <si>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</si>
  <si>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</si>
  <si>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</si>
  <si>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</si>
  <si>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</si>
  <si>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</si>
  <si>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</si>
  <si>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</si>
  <si>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</si>
  <si>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</si>
  <si>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</si>
  <si>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</si>
  <si>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</si>
  <si>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</si>
  <si>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</si>
  <si>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</si>
  <si>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</si>
  <si>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</si>
  <si>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</si>
  <si>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</si>
  <si>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</si>
  <si>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</si>
  <si>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</si>
  <si>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$ 20.507,52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</si>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</sst>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4248.29</v>
      </c>
      <c r="H17" s="12">
        <f ca="1">ROUND(INDIRECT(ADDRESS(ROW()+(0), COLUMN()+(-2), 1))*INDIRECT(ADDRESS(ROW()+(0), COLUMN()+(-1), 1)), 2)</f>
        <v>4673.12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1352.45</v>
      </c>
      <c r="H18" s="12">
        <f ca="1">ROUND(INDIRECT(ADDRESS(ROW()+(0), COLUMN()+(-2), 1))*INDIRECT(ADDRESS(ROW()+(0), COLUMN()+(-1), 1)), 2)</f>
        <v>405.74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278.44</v>
      </c>
      <c r="H19" s="12">
        <f ca="1">ROUND(INDIRECT(ADDRESS(ROW()+(0), COLUMN()+(-2), 1))*INDIRECT(ADDRESS(ROW()+(0), COLUMN()+(-1), 1)), 2)</f>
        <v>584.72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3220.79</v>
      </c>
      <c r="H20" s="12">
        <f ca="1">ROUND(INDIRECT(ADDRESS(ROW()+(0), COLUMN()+(-2), 1))*INDIRECT(ADDRESS(ROW()+(0), COLUMN()+(-1), 1)), 2)</f>
        <v>3381.83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1889.46</v>
      </c>
      <c r="H21" s="12">
        <f ca="1">ROUND(INDIRECT(ADDRESS(ROW()+(0), COLUMN()+(-2), 1))*INDIRECT(ADDRESS(ROW()+(0), COLUMN()+(-1), 1)), 2)</f>
        <v>1983.93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0.25</v>
      </c>
      <c r="G22" s="14">
        <v>239.8</v>
      </c>
      <c r="H22" s="14">
        <f ca="1">ROUND(INDIRECT(ADDRESS(ROW()+(0), COLUMN()+(-2), 1))*INDIRECT(ADDRESS(ROW()+(0), COLUMN()+(-1), 1)), 2)</f>
        <v>59.95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11348.8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886.15</v>
      </c>
      <c r="H25" s="14">
        <f ca="1">ROUND(INDIRECT(ADDRESS(ROW()+(0), COLUMN()+(-2), 1))*INDIRECT(ADDRESS(ROW()+(0), COLUMN()+(-1), 1)), 2)</f>
        <v>24.81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24.81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0.097</v>
      </c>
      <c r="G28" s="12">
        <v>11912.7</v>
      </c>
      <c r="H28" s="12">
        <f ca="1">ROUND(INDIRECT(ADDRESS(ROW()+(0), COLUMN()+(-2), 1))*INDIRECT(ADDRESS(ROW()+(0), COLUMN()+(-1), 1)), 2)</f>
        <v>1155.53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0.443</v>
      </c>
      <c r="G29" s="12">
        <v>8579.62</v>
      </c>
      <c r="H29" s="12">
        <f ca="1">ROUND(INDIRECT(ADDRESS(ROW()+(0), COLUMN()+(-2), 1))*INDIRECT(ADDRESS(ROW()+(0), COLUMN()+(-1), 1)), 2)</f>
        <v>3800.77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0.173</v>
      </c>
      <c r="G30" s="12">
        <v>11912.7</v>
      </c>
      <c r="H30" s="12">
        <f ca="1">ROUND(INDIRECT(ADDRESS(ROW()+(0), COLUMN()+(-2), 1))*INDIRECT(ADDRESS(ROW()+(0), COLUMN()+(-1), 1)), 2)</f>
        <v>2060.89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0.173</v>
      </c>
      <c r="G31" s="12">
        <v>8905.02</v>
      </c>
      <c r="H31" s="12">
        <f ca="1">ROUND(INDIRECT(ADDRESS(ROW()+(0), COLUMN()+(-2), 1))*INDIRECT(ADDRESS(ROW()+(0), COLUMN()+(-1), 1)), 2)</f>
        <v>1540.57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0.054</v>
      </c>
      <c r="G32" s="12">
        <v>12241</v>
      </c>
      <c r="H32" s="12">
        <f ca="1">ROUND(INDIRECT(ADDRESS(ROW()+(0), COLUMN()+(-2), 1))*INDIRECT(ADDRESS(ROW()+(0), COLUMN()+(-1), 1)), 2)</f>
        <v>661.02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0.054</v>
      </c>
      <c r="G33" s="12">
        <v>8905.02</v>
      </c>
      <c r="H33" s="12">
        <f ca="1">ROUND(INDIRECT(ADDRESS(ROW()+(0), COLUMN()+(-2), 1))*INDIRECT(ADDRESS(ROW()+(0), COLUMN()+(-1), 1)), 2)</f>
        <v>480.87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0.13</v>
      </c>
      <c r="G34" s="12">
        <v>11912.7</v>
      </c>
      <c r="H34" s="12">
        <f ca="1">ROUND(INDIRECT(ADDRESS(ROW()+(0), COLUMN()+(-2), 1))*INDIRECT(ADDRESS(ROW()+(0), COLUMN()+(-1), 1)), 2)</f>
        <v>1548.65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3">
        <v>0.13</v>
      </c>
      <c r="G35" s="14">
        <v>8579.62</v>
      </c>
      <c r="H35" s="14">
        <f ca="1">ROUND(INDIRECT(ADDRESS(ROW()+(0), COLUMN()+(-2), 1))*INDIRECT(ADDRESS(ROW()+(0), COLUMN()+(-1), 1)), 2)</f>
        <v>1115.35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12363.7</v>
      </c>
    </row>
    <row r="37" spans="1:8" ht="13.50" thickBot="1" customHeight="1">
      <c r="A37" s="15">
        <v>4</v>
      </c>
      <c r="B37" s="15"/>
      <c r="C37" s="15"/>
      <c r="D37" s="18" t="s">
        <v>83</v>
      </c>
      <c r="E37" s="18"/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19" t="s">
        <v>85</v>
      </c>
      <c r="E38" s="19"/>
      <c r="F38" s="13">
        <v>2</v>
      </c>
      <c r="G38" s="14">
        <f ca="1">ROUND(SUM(INDIRECT(ADDRESS(ROW()+(-2), COLUMN()+(1), 1)),INDIRECT(ADDRESS(ROW()+(-12), COLUMN()+(1), 1)),INDIRECT(ADDRESS(ROW()+(-15), COLUMN()+(1), 1))), 2)</f>
        <v>23737.2</v>
      </c>
      <c r="H38" s="14">
        <f ca="1">ROUND(INDIRECT(ADDRESS(ROW()+(0), COLUMN()+(-2), 1))*INDIRECT(ADDRESS(ROW()+(0), COLUMN()+(-1), 1))/100, 2)</f>
        <v>474.74</v>
      </c>
    </row>
    <row r="39" spans="1:8" ht="13.50" thickBot="1" customHeight="1">
      <c r="A39" s="21" t="s">
        <v>86</v>
      </c>
      <c r="B39" s="21"/>
      <c r="C39" s="22"/>
      <c r="D39" s="23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24212</v>
      </c>
    </row>
  </sheetData>
  <mergeCells count="70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F36:G36"/>
    <mergeCell ref="A37:B37"/>
    <mergeCell ref="D37:F37"/>
    <mergeCell ref="A38:B38"/>
    <mergeCell ref="D38:E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