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<sst xmlns="http://schemas.openxmlformats.org/spreadsheetml/2006/main" count="85" uniqueCount="85">
  <si>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</si>
  <si>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QDB022</t>
  </si>
  <si>
    <t xml:space="preserve">m²</t>
  </si>
  <si>
    <t xml:space="preserve">Techo plano no transitable, no ventilado, con grava, tipo invertido.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</si>
  <si>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no transitable, no ventilado, con grava, tipo invertido, pendiente del 1% al 5%. FORMACIÓN DE PENDIENTES: mediante encintado de limatesas, limahoyas y juntas con fajas para reglado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</si>
  <si>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</si>
  <si>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</si>
  <si>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</si>
  <si>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</si>
  <si>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</si>
  <si>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</si>
  <si>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</si>
  <si>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</si>
  <si>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</si>
  <si>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</si>
  <si>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</si>
  <si>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</si>
  <si>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</si>
  <si>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</si>
  <si>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</si>
  <si>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</si>
  <si>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</si>
  <si>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</si>
  <si>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</si>
  <si>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</si>
  <si>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</si>
  <si>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</si>
  <si>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</si>
  <si>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</si>
  <si>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</si>
  <si>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</si>
  <si>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</si>
  <si>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</si>
  <si>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</si>
  <si>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</si>
  <si>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</si>
  <si>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</si>
  <si>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</si>
  <si>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</si>
  <si>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</si>
  <si>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</si>
  <si>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</si>
  <si>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</si>
  <si>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</si>
  <si>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</si>
  <si>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</si>
  <si>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</si>
  <si>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</si>
  <si>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</si>
  <si>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</si>
  <si>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</si>
  <si>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</si>
  <si>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</si>
  <si>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</si>
  <si>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</si>
  <si>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</si>
  <si>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</si>
  <si>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</si>
  <si>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</si>
  <si>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</si>
  <si>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</si>
  <si>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</si>
  <si>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</si>
  <si>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</si>
  <si>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</si>
  <si>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</si>
  <si>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</si>
  <si>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</si>
  <si>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</si>
  <si>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</si>
  <si>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</si>
  <si>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</si>
  <si>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</si>
  <si>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</si>
  <si>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</si>
  <si>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</si>
  <si>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</si>
  <si>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</si>
  <si>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</si>
  <si>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</si>
  <si>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</si>
  <si>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</si>
  <si>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</si>
  <si>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$ 4.620,09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</si>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</sst>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106.42" customWidth="1"/>
    <col min="5" max="5" width="205.70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39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1776.83</v>
      </c>
      <c r="H11" s="12">
        <f ca="1">ROUND(INDIRECT(ADDRESS(ROW()+(0), COLUMN()+(-2), 1))*INDIRECT(ADDRESS(ROW()+(0), COLUMN()+(-1), 1)), 2)</f>
        <v>177.68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2271.32</v>
      </c>
      <c r="H17" s="12">
        <f ca="1">ROUND(INDIRECT(ADDRESS(ROW()+(0), COLUMN()+(-2), 1))*INDIRECT(ADDRESS(ROW()+(0), COLUMN()+(-1), 1)), 2)</f>
        <v>2498.45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1969.01</v>
      </c>
      <c r="H18" s="12">
        <f ca="1">ROUND(INDIRECT(ADDRESS(ROW()+(0), COLUMN()+(-2), 1))*INDIRECT(ADDRESS(ROW()+(0), COLUMN()+(-1), 1)), 2)</f>
        <v>2165.91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1352.45</v>
      </c>
      <c r="H19" s="12">
        <f ca="1">ROUND(INDIRECT(ADDRESS(ROW()+(0), COLUMN()+(-2), 1))*INDIRECT(ADDRESS(ROW()+(0), COLUMN()+(-1), 1)), 2)</f>
        <v>405.74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278.44</v>
      </c>
      <c r="H20" s="12">
        <f ca="1">ROUND(INDIRECT(ADDRESS(ROW()+(0), COLUMN()+(-2), 1))*INDIRECT(ADDRESS(ROW()+(0), COLUMN()+(-1), 1)), 2)</f>
        <v>292.36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3220.79</v>
      </c>
      <c r="H21" s="12">
        <f ca="1">ROUND(INDIRECT(ADDRESS(ROW()+(0), COLUMN()+(-2), 1))*INDIRECT(ADDRESS(ROW()+(0), COLUMN()+(-1), 1)), 2)</f>
        <v>3381.83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3">
        <v>0.18</v>
      </c>
      <c r="G23" s="14">
        <v>266.23</v>
      </c>
      <c r="H23" s="14">
        <f ca="1">ROUND(INDIRECT(ADDRESS(ROW()+(0), COLUMN()+(-2), 1))*INDIRECT(ADDRESS(ROW()+(0), COLUMN()+(-1), 1)), 2)</f>
        <v>47.92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9452.63</v>
      </c>
    </row>
    <row r="25" spans="1:8" ht="13.50" thickBot="1" customHeight="1">
      <c r="A25" s="15">
        <v>2</v>
      </c>
      <c r="B25" s="15"/>
      <c r="C25" s="15"/>
      <c r="D25" s="18" t="s">
        <v>55</v>
      </c>
      <c r="E25" s="18"/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" t="s">
        <v>58</v>
      </c>
      <c r="E26" s="1"/>
      <c r="F26" s="13">
        <v>0.028</v>
      </c>
      <c r="G26" s="14">
        <v>886.15</v>
      </c>
      <c r="H26" s="14">
        <f ca="1">ROUND(INDIRECT(ADDRESS(ROW()+(0), COLUMN()+(-2), 1))*INDIRECT(ADDRESS(ROW()+(0), COLUMN()+(-1), 1)), 2)</f>
        <v>24.81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1))), 2)</f>
        <v>24.81</v>
      </c>
    </row>
    <row r="28" spans="1:8" ht="13.50" thickBot="1" customHeight="1">
      <c r="A28" s="15">
        <v>3</v>
      </c>
      <c r="B28" s="15"/>
      <c r="C28" s="15"/>
      <c r="D28" s="18" t="s">
        <v>60</v>
      </c>
      <c r="E28" s="18"/>
      <c r="F28" s="18"/>
      <c r="G28" s="15"/>
      <c r="H28" s="15"/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"/>
      <c r="F29" s="11">
        <v>0.178</v>
      </c>
      <c r="G29" s="12">
        <v>11912.7</v>
      </c>
      <c r="H29" s="12">
        <f ca="1">ROUND(INDIRECT(ADDRESS(ROW()+(0), COLUMN()+(-2), 1))*INDIRECT(ADDRESS(ROW()+(0), COLUMN()+(-1), 1)), 2)</f>
        <v>2120.45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"/>
      <c r="F30" s="11">
        <v>0.604</v>
      </c>
      <c r="G30" s="12">
        <v>8579.62</v>
      </c>
      <c r="H30" s="12">
        <f ca="1">ROUND(INDIRECT(ADDRESS(ROW()+(0), COLUMN()+(-2), 1))*INDIRECT(ADDRESS(ROW()+(0), COLUMN()+(-1), 1)), 2)</f>
        <v>5182.09</v>
      </c>
    </row>
    <row r="31" spans="1:8" ht="13.50" thickBot="1" customHeight="1">
      <c r="A31" s="1" t="s">
        <v>67</v>
      </c>
      <c r="B31" s="1"/>
      <c r="C31" s="10" t="s">
        <v>68</v>
      </c>
      <c r="D31" s="1" t="s">
        <v>69</v>
      </c>
      <c r="E31" s="1"/>
      <c r="F31" s="11">
        <v>0.227</v>
      </c>
      <c r="G31" s="12">
        <v>11912.7</v>
      </c>
      <c r="H31" s="12">
        <f ca="1">ROUND(INDIRECT(ADDRESS(ROW()+(0), COLUMN()+(-2), 1))*INDIRECT(ADDRESS(ROW()+(0), COLUMN()+(-1), 1)), 2)</f>
        <v>2704.17</v>
      </c>
    </row>
    <row r="32" spans="1:8" ht="13.50" thickBot="1" customHeight="1">
      <c r="A32" s="1" t="s">
        <v>70</v>
      </c>
      <c r="B32" s="1"/>
      <c r="C32" s="10" t="s">
        <v>71</v>
      </c>
      <c r="D32" s="1" t="s">
        <v>72</v>
      </c>
      <c r="E32" s="1"/>
      <c r="F32" s="11">
        <v>0.227</v>
      </c>
      <c r="G32" s="12">
        <v>8905.02</v>
      </c>
      <c r="H32" s="12">
        <f ca="1">ROUND(INDIRECT(ADDRESS(ROW()+(0), COLUMN()+(-2), 1))*INDIRECT(ADDRESS(ROW()+(0), COLUMN()+(-1), 1)), 2)</f>
        <v>2021.44</v>
      </c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0.054</v>
      </c>
      <c r="G33" s="12">
        <v>12241</v>
      </c>
      <c r="H33" s="12">
        <f ca="1">ROUND(INDIRECT(ADDRESS(ROW()+(0), COLUMN()+(-2), 1))*INDIRECT(ADDRESS(ROW()+(0), COLUMN()+(-1), 1)), 2)</f>
        <v>661.02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3">
        <v>0.054</v>
      </c>
      <c r="G34" s="14">
        <v>8905.02</v>
      </c>
      <c r="H34" s="14">
        <f ca="1">ROUND(INDIRECT(ADDRESS(ROW()+(0), COLUMN()+(-2), 1))*INDIRECT(ADDRESS(ROW()+(0), COLUMN()+(-1), 1)), 2)</f>
        <v>480.87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13170</v>
      </c>
    </row>
    <row r="36" spans="1:8" ht="13.50" thickBot="1" customHeight="1">
      <c r="A36" s="15">
        <v>4</v>
      </c>
      <c r="B36" s="15"/>
      <c r="C36" s="15"/>
      <c r="D36" s="18" t="s">
        <v>80</v>
      </c>
      <c r="E36" s="18"/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19" t="s">
        <v>82</v>
      </c>
      <c r="E37" s="19"/>
      <c r="F37" s="13">
        <v>2</v>
      </c>
      <c r="G37" s="14">
        <f ca="1">ROUND(SUM(INDIRECT(ADDRESS(ROW()+(-2), COLUMN()+(1), 1)),INDIRECT(ADDRESS(ROW()+(-10), COLUMN()+(1), 1)),INDIRECT(ADDRESS(ROW()+(-13), COLUMN()+(1), 1))), 2)</f>
        <v>22647.5</v>
      </c>
      <c r="H37" s="14">
        <f ca="1">ROUND(INDIRECT(ADDRESS(ROW()+(0), COLUMN()+(-2), 1))*INDIRECT(ADDRESS(ROW()+(0), COLUMN()+(-1), 1))/100, 2)</f>
        <v>452.95</v>
      </c>
    </row>
    <row r="38" spans="1:8" ht="13.50" thickBot="1" customHeight="1">
      <c r="A38" s="21" t="s">
        <v>83</v>
      </c>
      <c r="B38" s="21"/>
      <c r="C38" s="22"/>
      <c r="D38" s="23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1)),INDIRECT(ADDRESS(ROW()+(-11), COLUMN()+(0), 1)),INDIRECT(ADDRESS(ROW()+(-14), COLUMN()+(0), 1))), 2)</f>
        <v>23100.4</v>
      </c>
    </row>
  </sheetData>
  <mergeCells count="6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F24:G24"/>
    <mergeCell ref="A25:B25"/>
    <mergeCell ref="D25:F25"/>
    <mergeCell ref="A26:B26"/>
    <mergeCell ref="D26:E26"/>
    <mergeCell ref="A27:B27"/>
    <mergeCell ref="D27:E27"/>
    <mergeCell ref="F27:G27"/>
    <mergeCell ref="A28:B28"/>
    <mergeCell ref="D28:F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A34:B34"/>
    <mergeCell ref="D34:E34"/>
    <mergeCell ref="A35:B35"/>
    <mergeCell ref="D35:E35"/>
    <mergeCell ref="F35:G35"/>
    <mergeCell ref="A36:B36"/>
    <mergeCell ref="D36:F36"/>
    <mergeCell ref="A37:B37"/>
    <mergeCell ref="D37:E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