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<sst xmlns="http://schemas.openxmlformats.org/spreadsheetml/2006/main" count="73" uniqueCount="73">
  <si>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</si>
  <si>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QAG022</t>
  </si>
  <si>
    <t xml:space="preserve">m²</t>
  </si>
  <si>
    <t xml:space="preserve">Techo plano transitable, no ventilado, con solado flotante aislante, tipo invertido. Impermeabilización con membranas preelaboradas asfálticas, tipo bicapa.</t>
  </si>
  <si>
    <r>
      <rPr>
        <sz val="8.25"/>
        <color rgb="FF000000"/>
        <rFont val="Arial"/>
        <family val="2"/>
      </rPr>
      <t xml:space="preserve">Techo plano transitable, no ventilado, con solado flotante aislante, tipo invertido, pendiente del 1% al 5%, para tráfico peatonal privado.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bicapa, adherida, compuesta por membrana preelaborada de betún modificado con elastómero SBS, masa nominal 3 kg/m², con armadura de fieltro de fibra de vidrio de 60 g/m², previa imprimación con emulsión asfáltica aniónica con cargas, y membrana preelaborada de betún modificado con elastómero SBS, masa nominal 3 kg/m², con armadura de fieltro de poliéster no tejido de 160 g/m² adherida a la anterior con soplete, sin coincidir sus juntas; CAPA SEPARADORA BAJO PROTECCIÓN: geotextil no tejido compuesto por fibras de poliéster unidas por agujeteado, (200 g/m²); CAPA DE PROTECCIÓN Y AISLAMIENTO TÉRMICO: piso flotante de baldosas aislantes, formadas por 35 mm de mortero y 40 mm de poliestireno extruido, de 600x600 mm, color gris, acabado poroso, colocadas directamente sobre la capa separadora.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</si>
  <si>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</si>
  <si>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</si>
  <si>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</si>
  <si>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</si>
  <si>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</si>
  <si>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</si>
  <si>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</si>
  <si>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</si>
  <si>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</si>
  <si>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</si>
  <si>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</si>
  <si>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</si>
  <si>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</si>
  <si>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</si>
  <si>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</si>
  <si>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</si>
  <si>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</si>
  <si>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</si>
  <si>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</si>
  <si>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</si>
  <si>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</si>
  <si>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</si>
  <si>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</si>
  <si>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</si>
  <si>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</si>
  <si>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</si>
  <si>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</si>
  <si>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</si>
  <si>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</si>
  <si>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</si>
  <si>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</si>
  <si>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</si>
  <si>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</si>
  <si>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Membrana preelaborada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</si>
  <si>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</si>
  <si>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</si>
  <si>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</si>
  <si>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</si>
  <si>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</si>
  <si>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</si>
  <si>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mt15lfs010a</t>
  </si>
  <si>
    <t xml:space="preserve">m²</t>
  </si>
  <si>
    <t xml:space="preserve">Baldosa aislante, formada por 35 mm de mortero y 40 mm de poliestireno extruido, conductividad térmica 0,033 W/(mK).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</si>
  <si>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</si>
  <si>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</si>
  <si>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</si>
  <si>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</si>
  <si>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</si>
  <si>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</si>
  <si>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</si>
  <si>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</si>
  <si>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</si>
  <si>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</si>
  <si>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</si>
  <si>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</si>
  <si>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</si>
  <si>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</si>
  <si>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</si>
  <si>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</si>
  <si>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</si>
  <si>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</si>
  <si>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</si>
  <si>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</si>
  <si>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</si>
  <si>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</si>
  <si>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</si>
  <si>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$ 9.554,76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</si>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</sst>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1776.83</v>
      </c>
      <c r="H11" s="12">
        <f ca="1">ROUND(INDIRECT(ADDRESS(ROW()+(0), COLUMN()+(-2), 1))*INDIRECT(ADDRESS(ROW()+(0), COLUMN()+(-1), 1)), 2)</f>
        <v>177.68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2271.32</v>
      </c>
      <c r="H17" s="12">
        <f ca="1">ROUND(INDIRECT(ADDRESS(ROW()+(0), COLUMN()+(-2), 1))*INDIRECT(ADDRESS(ROW()+(0), COLUMN()+(-1), 1)), 2)</f>
        <v>2498.45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1969.01</v>
      </c>
      <c r="H18" s="12">
        <f ca="1">ROUND(INDIRECT(ADDRESS(ROW()+(0), COLUMN()+(-2), 1))*INDIRECT(ADDRESS(ROW()+(0), COLUMN()+(-1), 1)), 2)</f>
        <v>2165.91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0.3</v>
      </c>
      <c r="G19" s="12">
        <v>1352.45</v>
      </c>
      <c r="H19" s="12">
        <f ca="1">ROUND(INDIRECT(ADDRESS(ROW()+(0), COLUMN()+(-2), 1))*INDIRECT(ADDRESS(ROW()+(0), COLUMN()+(-1), 1)), 2)</f>
        <v>405.74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381.87</v>
      </c>
      <c r="H20" s="12">
        <f ca="1">ROUND(INDIRECT(ADDRESS(ROW()+(0), COLUMN()+(-2), 1))*INDIRECT(ADDRESS(ROW()+(0), COLUMN()+(-1), 1)), 2)</f>
        <v>400.96</v>
      </c>
    </row>
    <row r="21" spans="1:8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1.05</v>
      </c>
      <c r="G21" s="14">
        <v>10191.1</v>
      </c>
      <c r="H21" s="14">
        <f ca="1">ROUND(INDIRECT(ADDRESS(ROW()+(0), COLUMN()+(-2), 1))*INDIRECT(ADDRESS(ROW()+(0), COLUMN()+(-1), 1)), 2)</f>
        <v>10700.7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16431.2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0.028</v>
      </c>
      <c r="G24" s="14">
        <v>886.15</v>
      </c>
      <c r="H24" s="14">
        <f ca="1">ROUND(INDIRECT(ADDRESS(ROW()+(0), COLUMN()+(-2), 1))*INDIRECT(ADDRESS(ROW()+(0), COLUMN()+(-1), 1)), 2)</f>
        <v>24.81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24.81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0.205</v>
      </c>
      <c r="G27" s="12">
        <v>11912.7</v>
      </c>
      <c r="H27" s="12">
        <f ca="1">ROUND(INDIRECT(ADDRESS(ROW()+(0), COLUMN()+(-2), 1))*INDIRECT(ADDRESS(ROW()+(0), COLUMN()+(-1), 1)), 2)</f>
        <v>2442.1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0.496</v>
      </c>
      <c r="G28" s="12">
        <v>8579.62</v>
      </c>
      <c r="H28" s="12">
        <f ca="1">ROUND(INDIRECT(ADDRESS(ROW()+(0), COLUMN()+(-2), 1))*INDIRECT(ADDRESS(ROW()+(0), COLUMN()+(-1), 1)), 2)</f>
        <v>4255.49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0.227</v>
      </c>
      <c r="G29" s="12">
        <v>11912.7</v>
      </c>
      <c r="H29" s="12">
        <f ca="1">ROUND(INDIRECT(ADDRESS(ROW()+(0), COLUMN()+(-2), 1))*INDIRECT(ADDRESS(ROW()+(0), COLUMN()+(-1), 1)), 2)</f>
        <v>2704.17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0.227</v>
      </c>
      <c r="G30" s="14">
        <v>8905.02</v>
      </c>
      <c r="H30" s="14">
        <f ca="1">ROUND(INDIRECT(ADDRESS(ROW()+(0), COLUMN()+(-2), 1))*INDIRECT(ADDRESS(ROW()+(0), COLUMN()+(-1), 1)), 2)</f>
        <v>2021.44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11423.2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1)),INDIRECT(ADDRESS(ROW()+(-11), COLUMN()+(1), 1))), 2)</f>
        <v>27879.2</v>
      </c>
      <c r="H33" s="14">
        <f ca="1">ROUND(INDIRECT(ADDRESS(ROW()+(0), COLUMN()+(-2), 1))*INDIRECT(ADDRESS(ROW()+(0), COLUMN()+(-1), 1))/100, 2)</f>
        <v>557.58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1)),INDIRECT(ADDRESS(ROW()+(-12), COLUMN()+(0), 1))), 2)</f>
        <v>28436.8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