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<sst xmlns="http://schemas.openxmlformats.org/spreadsheetml/2006/main" count="94" uniqueCount="94">
  <si>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</si>
  <si>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</si>
  <si>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</si>
  <si>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Techo plano transitable, no ventilado, con piso fijo, tipo invertido, para uso deportivo. Impermeabilización con láminas de PVC, tipo monocapa.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</si>
  <si>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uso deportivo.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membrana impermeabilizante preelaborada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H-25, clase de exposición ambiental A2, tamaño máximo del agregado 19,0 mm, consistencia muy plástica de 10 cm de espesor, armado con malla soldada Q 131 150x150 mm de acero AM 500 N.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</si>
  <si>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</si>
  <si>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</si>
  <si>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</si>
  <si>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</si>
  <si>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</si>
  <si>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</si>
  <si>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</si>
  <si>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</si>
  <si>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</si>
  <si>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</si>
  <si>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</si>
  <si>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</si>
  <si>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</si>
  <si>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</si>
  <si>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</si>
  <si>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</si>
  <si>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</si>
  <si>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</si>
  <si>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</si>
  <si>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</si>
  <si>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</si>
  <si>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</si>
  <si>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</si>
  <si>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</si>
  <si>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</si>
  <si>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</si>
  <si>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</si>
  <si>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</si>
  <si>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</si>
  <si>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</si>
  <si>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</si>
  <si>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</si>
  <si>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</si>
  <si>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</si>
  <si>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</si>
  <si>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</si>
  <si>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</si>
  <si>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</si>
  <si>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</si>
  <si>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</si>
  <si>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</si>
  <si>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</si>
  <si>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</si>
  <si>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mt07ame080dgb</t>
  </si>
  <si>
    <t xml:space="preserve">m²</t>
  </si>
  <si>
    <t xml:space="preserve">Malla soldada Q 131 separación 150x150 mm, con alambres longitudinales de 5 mm de diámetro y alambres transversales de 5,0 mm de diámetro, acero AM 500 N, según IRAM-IAS U 500-06.</t>
  </si>
  <si>
    <t xml:space="preserve">mt10haf070lgc</t>
  </si>
  <si>
    <t xml:space="preserve">m³</t>
  </si>
  <si>
    <t xml:space="preserve">Hormigón H-25, clase de exposición ambiental A2, tamaño máximo del agregado 19 mm, consistencia muy plástica, elaborado, según CIRSOC 201 2005.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</si>
  <si>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</si>
  <si>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</si>
  <si>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</si>
  <si>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</si>
  <si>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</si>
  <si>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</si>
  <si>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</si>
  <si>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</si>
  <si>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</si>
  <si>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</si>
  <si>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</si>
  <si>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</si>
  <si>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</si>
  <si>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</si>
  <si>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</si>
  <si>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</si>
  <si>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</si>
  <si>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</si>
  <si>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</si>
  <si>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</si>
  <si>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</si>
  <si>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</si>
  <si>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</si>
  <si>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</si>
  <si>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</si>
  <si>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</si>
  <si>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</si>
  <si>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</si>
  <si>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</si>
  <si>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</si>
  <si>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</si>
  <si>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</si>
  <si>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</si>
  <si>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</si>
  <si>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</si>
  <si>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</si>
  <si>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</si>
  <si>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</si>
  <si>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$ 8.242,61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</si>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</sst>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620.54</v>
      </c>
      <c r="H17" s="12">
        <f ca="1">ROUND(INDIRECT(ADDRESS(ROW()+(0), COLUMN()+(-2), 1))*INDIRECT(ADDRESS(ROW()+(0), COLUMN()+(-1), 1)), 2)</f>
        <v>1303.13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4479</v>
      </c>
      <c r="H18" s="12">
        <f ca="1">ROUND(INDIRECT(ADDRESS(ROW()+(0), COLUMN()+(-2), 1))*INDIRECT(ADDRESS(ROW()+(0), COLUMN()+(-1), 1)), 2)</f>
        <v>4702.95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1072.27</v>
      </c>
      <c r="H19" s="12">
        <f ca="1">ROUND(INDIRECT(ADDRESS(ROW()+(0), COLUMN()+(-2), 1))*INDIRECT(ADDRESS(ROW()+(0), COLUMN()+(-1), 1)), 2)</f>
        <v>428.91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381.87</v>
      </c>
      <c r="H21" s="12">
        <f ca="1">ROUND(INDIRECT(ADDRESS(ROW()+(0), COLUMN()+(-2), 1))*INDIRECT(ADDRESS(ROW()+(0), COLUMN()+(-1), 1)), 2)</f>
        <v>400.96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75.48</v>
      </c>
      <c r="H22" s="12">
        <f ca="1">ROUND(INDIRECT(ADDRESS(ROW()+(0), COLUMN()+(-2), 1))*INDIRECT(ADDRESS(ROW()+(0), COLUMN()+(-1), 1)), 2)</f>
        <v>83.03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2494.51</v>
      </c>
      <c r="H23" s="12">
        <f ca="1">ROUND(INDIRECT(ADDRESS(ROW()+(0), COLUMN()+(-2), 1))*INDIRECT(ADDRESS(ROW()+(0), COLUMN()+(-1), 1)), 2)</f>
        <v>249.45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42.64</v>
      </c>
      <c r="H24" s="12">
        <f ca="1">ROUND(INDIRECT(ADDRESS(ROW()+(0), COLUMN()+(-2), 1))*INDIRECT(ADDRESS(ROW()+(0), COLUMN()+(-1), 1)), 2)</f>
        <v>34.11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139.74</v>
      </c>
      <c r="H25" s="12">
        <f ca="1">ROUND(INDIRECT(ADDRESS(ROW()+(0), COLUMN()+(-2), 1))*INDIRECT(ADDRESS(ROW()+(0), COLUMN()+(-1), 1)), 2)</f>
        <v>111.79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146.39</v>
      </c>
      <c r="H26" s="14">
        <f ca="1">ROUND(INDIRECT(ADDRESS(ROW()+(0), COLUMN()+(-2), 1))*INDIRECT(ADDRESS(ROW()+(0), COLUMN()+(-1), 1)), 2)</f>
        <v>29.28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10984.9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0.033</v>
      </c>
      <c r="G29" s="14">
        <v>886.15</v>
      </c>
      <c r="H29" s="14">
        <f ca="1">ROUND(INDIRECT(ADDRESS(ROW()+(0), COLUMN()+(-2), 1))*INDIRECT(ADDRESS(ROW()+(0), COLUMN()+(-1), 1)), 2)</f>
        <v>29.24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29.24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0.559</v>
      </c>
      <c r="G32" s="12">
        <v>11912.7</v>
      </c>
      <c r="H32" s="12">
        <f ca="1">ROUND(INDIRECT(ADDRESS(ROW()+(0), COLUMN()+(-2), 1))*INDIRECT(ADDRESS(ROW()+(0), COLUMN()+(-1), 1)), 2)</f>
        <v>6659.18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0.904</v>
      </c>
      <c r="G33" s="12">
        <v>8579.62</v>
      </c>
      <c r="H33" s="12">
        <f ca="1">ROUND(INDIRECT(ADDRESS(ROW()+(0), COLUMN()+(-2), 1))*INDIRECT(ADDRESS(ROW()+(0), COLUMN()+(-1), 1)), 2)</f>
        <v>7755.98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0.194</v>
      </c>
      <c r="G34" s="12">
        <v>11912.7</v>
      </c>
      <c r="H34" s="12">
        <f ca="1">ROUND(INDIRECT(ADDRESS(ROW()+(0), COLUMN()+(-2), 1))*INDIRECT(ADDRESS(ROW()+(0), COLUMN()+(-1), 1)), 2)</f>
        <v>2311.06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0.194</v>
      </c>
      <c r="G35" s="12">
        <v>8905.02</v>
      </c>
      <c r="H35" s="12">
        <f ca="1">ROUND(INDIRECT(ADDRESS(ROW()+(0), COLUMN()+(-2), 1))*INDIRECT(ADDRESS(ROW()+(0), COLUMN()+(-1), 1)), 2)</f>
        <v>1727.57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0.054</v>
      </c>
      <c r="G36" s="12">
        <v>12241</v>
      </c>
      <c r="H36" s="12">
        <f ca="1">ROUND(INDIRECT(ADDRESS(ROW()+(0), COLUMN()+(-2), 1))*INDIRECT(ADDRESS(ROW()+(0), COLUMN()+(-1), 1)), 2)</f>
        <v>661.02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0.054</v>
      </c>
      <c r="G37" s="14">
        <v>8905.02</v>
      </c>
      <c r="H37" s="14">
        <f ca="1">ROUND(INDIRECT(ADDRESS(ROW()+(0), COLUMN()+(-2), 1))*INDIRECT(ADDRESS(ROW()+(0), COLUMN()+(-1), 1)), 2)</f>
        <v>480.87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19595.7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30609.8</v>
      </c>
      <c r="H40" s="14">
        <f ca="1">ROUND(INDIRECT(ADDRESS(ROW()+(0), COLUMN()+(-2), 1))*INDIRECT(ADDRESS(ROW()+(0), COLUMN()+(-1), 1))/100, 2)</f>
        <v>612.2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31222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