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<sst xmlns="http://schemas.openxmlformats.org/spreadsheetml/2006/main" count="76" uniqueCount="76">
  <si>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</si>
  <si>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EHX005</t>
  </si>
  <si>
    <t xml:space="preserve">m²</t>
  </si>
  <si>
    <t xml:space="preserve">Losa compuesta de placa colaborante.</t>
  </si>
  <si>
    <r>
      <rPr>
        <sz val="8.25"/>
        <color rgb="FF000000"/>
        <rFont val="Arial"/>
        <family val="2"/>
      </rPr>
      <t xml:space="preserve">Losa compuesta de 10 cm de altura, de placa colaborante de acero galvanizado con forma acanalada, de 0,80 mm de espesor, 63,50 mm de altura de perfil y 316,67 mm de intereje, 10 conectores soldados de acero galvanizado, de 19 mm de diámetro y 81 mm de altura y hormigón armado realizada con hormigón H-21, condición de exposición no agresiva, tamaño máximo del agregado 19,0 mm, ámbito de consistencia A-3, elaborado, y colado con bomba, volumen total de hormigón 0,062 m³/m²; acero ADN 420, con una cuantía total de 1 kg/m²; y malla soldada Q 55 de acero AM 500 N; apoyado todo ello sobre estructura metálica. Incluso piezas angulares para remates perimetrales y de voladizos, tornillos para fijación de las chapas, alambre de atar, separadores y agente filmógeno MasterKure 215 WB "MBCC de Sika", para el curado de hormigones y morteros. El precio incluye el corte, doblado y armado del acero en el obrador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</si>
  <si>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</si>
  <si>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</si>
  <si>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</si>
  <si>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</si>
  <si>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</si>
  <si>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</si>
  <si>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</si>
  <si>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mt07pcl010ckmja</t>
  </si>
  <si>
    <t xml:space="preserve">m²</t>
  </si>
  <si>
    <t xml:space="preserve">Perfil de chapa de acero galvanizado con forma acanalada, de 0,8 mm de espesor, 63,5 mm de altura de perfil y 316,67 mm de intereje, 8 a 9 kg/m² y un momento de inercia de 70 a 80 cm4.</t>
  </si>
  <si>
    <t xml:space="preserve">mt07pcl020</t>
  </si>
  <si>
    <t xml:space="preserve">m</t>
  </si>
  <si>
    <t xml:space="preserve">Pieza angular de chapa de acero galvanizado, para remates perimetrales y de voladizos.</t>
  </si>
  <si>
    <t xml:space="preserve">mt07pcl030</t>
  </si>
  <si>
    <t xml:space="preserve">Ud</t>
  </si>
  <si>
    <t xml:space="preserve">Tornillo autotaladrante rosca-chapa, para fijación de chapas.</t>
  </si>
  <si>
    <t xml:space="preserve">mt07aco020i</t>
  </si>
  <si>
    <t xml:space="preserve">Ud</t>
  </si>
  <si>
    <t xml:space="preserve">Separador homologado para losas.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</si>
  <si>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</si>
  <si>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</si>
  <si>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</si>
  <si>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</si>
  <si>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</si>
  <si>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</si>
  <si>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</si>
  <si>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</si>
  <si>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</si>
  <si>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</si>
  <si>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</si>
  <si>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</si>
  <si>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</si>
  <si>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</si>
  <si>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placa colaborante.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</si>
  <si>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</si>
  <si>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</si>
  <si>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</si>
  <si>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</si>
  <si>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</si>
  <si>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</si>
  <si>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</si>
  <si>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</si>
  <si>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mq08sol030</t>
  </si>
  <si>
    <t xml:space="preserve">h</t>
  </si>
  <si>
    <t xml:space="preserve">Equipo y elementos auxiliares para soldadura de conectores.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</si>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</sst>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68.0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390.4</v>
      </c>
      <c r="H10" s="12">
        <f ca="1">ROUND(INDIRECT(ADDRESS(ROW()+(0), COLUMN()+(-2), 1))*INDIRECT(ADDRESS(ROW()+(0), COLUMN()+(-1), 1)), 2)</f>
        <v>409.92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344.94</v>
      </c>
      <c r="H11" s="12">
        <f ca="1">ROUND(INDIRECT(ADDRESS(ROW()+(0), COLUMN()+(-2), 1))*INDIRECT(ADDRESS(ROW()+(0), COLUMN()+(-1), 1)), 2)</f>
        <v>13.8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4.38</v>
      </c>
      <c r="H12" s="12">
        <f ca="1">ROUND(INDIRECT(ADDRESS(ROW()+(0), COLUMN()+(-2), 1))*INDIRECT(ADDRESS(ROW()+(0), COLUMN()+(-1), 1)), 2)</f>
        <v>26.28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1.11</v>
      </c>
      <c r="H13" s="12">
        <f ca="1">ROUND(INDIRECT(ADDRESS(ROW()+(0), COLUMN()+(-2), 1))*INDIRECT(ADDRESS(ROW()+(0), COLUMN()+(-1), 1)), 2)</f>
        <v>3.33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34.16</v>
      </c>
      <c r="H14" s="12">
        <f ca="1">ROUND(INDIRECT(ADDRESS(ROW()+(0), COLUMN()+(-2), 1))*INDIRECT(ADDRESS(ROW()+(0), COLUMN()+(-1), 1)), 2)</f>
        <v>35.87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19.03</v>
      </c>
      <c r="H15" s="12">
        <f ca="1">ROUND(INDIRECT(ADDRESS(ROW()+(0), COLUMN()+(-2), 1))*INDIRECT(ADDRESS(ROW()+(0), COLUMN()+(-1), 1)), 2)</f>
        <v>0.55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31.99</v>
      </c>
      <c r="H16" s="12">
        <f ca="1">ROUND(INDIRECT(ADDRESS(ROW()+(0), COLUMN()+(-2), 1))*INDIRECT(ADDRESS(ROW()+(0), COLUMN()+(-1), 1)), 2)</f>
        <v>36.79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2456.16</v>
      </c>
      <c r="H17" s="12">
        <f ca="1">ROUND(INDIRECT(ADDRESS(ROW()+(0), COLUMN()+(-2), 1))*INDIRECT(ADDRESS(ROW()+(0), COLUMN()+(-1), 1)), 2)</f>
        <v>159.65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19.27</v>
      </c>
      <c r="H18" s="12">
        <f ca="1">ROUND(INDIRECT(ADDRESS(ROW()+(0), COLUMN()+(-2), 1))*INDIRECT(ADDRESS(ROW()+(0), COLUMN()+(-1), 1)), 2)</f>
        <v>192.7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20.41</v>
      </c>
      <c r="H19" s="14">
        <f ca="1">ROUND(INDIRECT(ADDRESS(ROW()+(0), COLUMN()+(-2), 1))*INDIRECT(ADDRESS(ROW()+(0), COLUMN()+(-1), 1)), 2)</f>
        <v>3.06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881.95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0.006</v>
      </c>
      <c r="G22" s="12">
        <v>48905.3</v>
      </c>
      <c r="H22" s="12">
        <f ca="1">ROUND(INDIRECT(ADDRESS(ROW()+(0), COLUMN()+(-2), 1))*INDIRECT(ADDRESS(ROW()+(0), COLUMN()+(-1), 1)), 2)</f>
        <v>293.43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0.5</v>
      </c>
      <c r="G23" s="14">
        <v>5054.5</v>
      </c>
      <c r="H23" s="14">
        <f ca="1">ROUND(INDIRECT(ADDRESS(ROW()+(0), COLUMN()+(-2), 1))*INDIRECT(ADDRESS(ROW()+(0), COLUMN()+(-1), 1)), 2)</f>
        <v>2527.25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2820.68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0.669</v>
      </c>
      <c r="G26" s="12">
        <v>12397.1</v>
      </c>
      <c r="H26" s="12">
        <f ca="1">ROUND(INDIRECT(ADDRESS(ROW()+(0), COLUMN()+(-2), 1))*INDIRECT(ADDRESS(ROW()+(0), COLUMN()+(-1), 1)), 2)</f>
        <v>8293.68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0.259</v>
      </c>
      <c r="G27" s="12">
        <v>9260.87</v>
      </c>
      <c r="H27" s="12">
        <f ca="1">ROUND(INDIRECT(ADDRESS(ROW()+(0), COLUMN()+(-2), 1))*INDIRECT(ADDRESS(ROW()+(0), COLUMN()+(-1), 1)), 2)</f>
        <v>2398.57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0.037</v>
      </c>
      <c r="G28" s="12">
        <v>12397.1</v>
      </c>
      <c r="H28" s="12">
        <f ca="1">ROUND(INDIRECT(ADDRESS(ROW()+(0), COLUMN()+(-2), 1))*INDIRECT(ADDRESS(ROW()+(0), COLUMN()+(-1), 1)), 2)</f>
        <v>458.69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0.036</v>
      </c>
      <c r="G29" s="12">
        <v>9260.87</v>
      </c>
      <c r="H29" s="12">
        <f ca="1">ROUND(INDIRECT(ADDRESS(ROW()+(0), COLUMN()+(-2), 1))*INDIRECT(ADDRESS(ROW()+(0), COLUMN()+(-1), 1)), 2)</f>
        <v>333.39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0.003</v>
      </c>
      <c r="G30" s="12">
        <v>12397.1</v>
      </c>
      <c r="H30" s="12">
        <f ca="1">ROUND(INDIRECT(ADDRESS(ROW()+(0), COLUMN()+(-2), 1))*INDIRECT(ADDRESS(ROW()+(0), COLUMN()+(-1), 1)), 2)</f>
        <v>37.19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0.014</v>
      </c>
      <c r="G31" s="14">
        <v>9260.87</v>
      </c>
      <c r="H31" s="14">
        <f ca="1">ROUND(INDIRECT(ADDRESS(ROW()+(0), COLUMN()+(-2), 1))*INDIRECT(ADDRESS(ROW()+(0), COLUMN()+(-1), 1)), 2)</f>
        <v>129.65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11651.2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1)),INDIRECT(ADDRESS(ROW()+(-14), COLUMN()+(1), 1))), 2)</f>
        <v>15353.8</v>
      </c>
      <c r="H34" s="14">
        <f ca="1">ROUND(INDIRECT(ADDRESS(ROW()+(0), COLUMN()+(-2), 1))*INDIRECT(ADDRESS(ROW()+(0), COLUMN()+(-1), 1))/100, 2)</f>
        <v>307.08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1)),INDIRECT(ADDRESS(ROW()+(-15), COLUMN()+(0), 1))), 2)</f>
        <v>15660.9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