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<sst xmlns="http://schemas.openxmlformats.org/spreadsheetml/2006/main" count="88" uniqueCount="88">
  <si>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</si>
  <si>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EHU006</t>
  </si>
  <si>
    <t xml:space="preserve">m²</t>
  </si>
  <si>
    <t xml:space="preserve">Losa sanitaria ventilada sobre sobrecimiento.</t>
  </si>
  <si>
    <r>
      <rPr>
        <sz val="8.25"/>
        <color rgb="FF000000"/>
        <rFont val="Arial"/>
        <family val="2"/>
      </rPr>
      <t xml:space="preserve">Losa sanitaria ventilada de hormigón armado, altura 30 = 25+5 cm, realizada con hormigón H-21, condición de exposición no agresiva, tamaño máximo del agregado 19,0 mm, ámbito de consistencia A-3, elaborado, y colado con bomba, volumen 0,096 m³/m², y acero ADN 420 en zona de refuerzo de negativos y conectores de viguetas y zunchos, cuantía 6 kg/m²; formada por: vigueta pretensada T-18; bloque para losa de hormigón, 60x20x25 cm; capa de compresión de 5 cm de espesor, con armadura de reparto formada por malla soldada Q 55 250x250 mm de acero AM 500 N, sobre sobrecimiento. Incluso agente filmógeno MasterKure 215 WB "MBCC de Sika", para el curado de hormigones y morteros. El precio incluye el corte, doblado y armado del acero en el obrador y el montaje en el lugar definitivo de su colocación en obra, pero no incluye la sobrecimiento.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</si>
  <si>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</si>
  <si>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</si>
  <si>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</si>
  <si>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</si>
  <si>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</si>
  <si>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</si>
  <si>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</si>
  <si>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</si>
  <si>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</si>
  <si>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</si>
  <si>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</si>
  <si>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</si>
  <si>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</si>
  <si>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</si>
  <si>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</si>
  <si>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</si>
  <si>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</si>
  <si>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</si>
  <si>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</si>
  <si>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</si>
  <si>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</si>
  <si>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</si>
  <si>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</si>
  <si>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</si>
  <si>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Bloque para losa de hormigón,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</si>
  <si>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</si>
  <si>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</si>
  <si>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</si>
  <si>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</si>
  <si>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</si>
  <si>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</si>
  <si>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</si>
  <si>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</si>
  <si>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</si>
  <si>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</si>
  <si>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</si>
  <si>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</si>
  <si>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</si>
  <si>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</si>
  <si>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</si>
  <si>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</si>
  <si>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</si>
  <si>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</si>
  <si>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mt07ame080bbd</t>
  </si>
  <si>
    <t xml:space="preserve">m²</t>
  </si>
  <si>
    <t xml:space="preserve">Malla soldada Q 55 separación 250x250 mm, con alambres longitudinales de 4,2 mm de diámetro y alambres transversales de 4,2 mm de diámetro, acero AM 500 N, según IRAM-IAS U 500-06.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</si>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</sst>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19.03</v>
      </c>
      <c r="H10" s="12">
        <f ca="1">ROUND(INDIRECT(ADDRESS(ROW()+(0), COLUMN()+(-2), 1))*INDIRECT(ADDRESS(ROW()+(0), COLUMN()+(-1), 1)), 2)</f>
        <v>0.08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577</v>
      </c>
      <c r="H11" s="12">
        <f ca="1">ROUND(INDIRECT(ADDRESS(ROW()+(0), COLUMN()+(-2), 1))*INDIRECT(ADDRESS(ROW()+(0), COLUMN()+(-1), 1)), 2)</f>
        <v>16.16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2">
        <v>4508.24</v>
      </c>
      <c r="H12" s="12">
        <f ca="1">ROUND(INDIRECT(ADDRESS(ROW()+(0), COLUMN()+(-2), 1))*INDIRECT(ADDRESS(ROW()+(0), COLUMN()+(-1), 1)), 2)</f>
        <v>13.52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</v>
      </c>
      <c r="G13" s="12">
        <v>110.97</v>
      </c>
      <c r="H13" s="12">
        <f ca="1">ROUND(INDIRECT(ADDRESS(ROW()+(0), COLUMN()+(-2), 1))*INDIRECT(ADDRESS(ROW()+(0), COLUMN()+(-1), 1)), 2)</f>
        <v>4.44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</v>
      </c>
      <c r="G14" s="12">
        <v>22.88</v>
      </c>
      <c r="H14" s="12">
        <f ca="1">ROUND(INDIRECT(ADDRESS(ROW()+(0), COLUMN()+(-2), 1))*INDIRECT(ADDRESS(ROW()+(0), COLUMN()+(-1), 1)), 2)</f>
        <v>0.69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5.25</v>
      </c>
      <c r="G15" s="12">
        <v>10.78</v>
      </c>
      <c r="H15" s="12">
        <f ca="1">ROUND(INDIRECT(ADDRESS(ROW()+(0), COLUMN()+(-2), 1))*INDIRECT(ADDRESS(ROW()+(0), COLUMN()+(-1), 1)), 2)</f>
        <v>56.6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0.165</v>
      </c>
      <c r="G16" s="12">
        <v>65.94</v>
      </c>
      <c r="H16" s="12">
        <f ca="1">ROUND(INDIRECT(ADDRESS(ROW()+(0), COLUMN()+(-2), 1))*INDIRECT(ADDRESS(ROW()+(0), COLUMN()+(-1), 1)), 2)</f>
        <v>10.88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0.908</v>
      </c>
      <c r="G17" s="12">
        <v>71.02</v>
      </c>
      <c r="H17" s="12">
        <f ca="1">ROUND(INDIRECT(ADDRESS(ROW()+(0), COLUMN()+(-2), 1))*INDIRECT(ADDRESS(ROW()+(0), COLUMN()+(-1), 1)), 2)</f>
        <v>64.49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0.495</v>
      </c>
      <c r="G18" s="12">
        <v>74.82</v>
      </c>
      <c r="H18" s="12">
        <f ca="1">ROUND(INDIRECT(ADDRESS(ROW()+(0), COLUMN()+(-2), 1))*INDIRECT(ADDRESS(ROW()+(0), COLUMN()+(-1), 1)), 2)</f>
        <v>37.04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0.083</v>
      </c>
      <c r="G19" s="12">
        <v>92.58</v>
      </c>
      <c r="H19" s="12">
        <f ca="1">ROUND(INDIRECT(ADDRESS(ROW()+(0), COLUMN()+(-2), 1))*INDIRECT(ADDRESS(ROW()+(0), COLUMN()+(-1), 1)), 2)</f>
        <v>7.68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6.3</v>
      </c>
      <c r="G20" s="12">
        <v>34.16</v>
      </c>
      <c r="H20" s="12">
        <f ca="1">ROUND(INDIRECT(ADDRESS(ROW()+(0), COLUMN()+(-2), 1))*INDIRECT(ADDRESS(ROW()+(0), COLUMN()+(-1), 1)), 2)</f>
        <v>215.21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0.072</v>
      </c>
      <c r="G21" s="12">
        <v>19.03</v>
      </c>
      <c r="H21" s="12">
        <f ca="1">ROUND(INDIRECT(ADDRESS(ROW()+(0), COLUMN()+(-2), 1))*INDIRECT(ADDRESS(ROW()+(0), COLUMN()+(-1), 1)), 2)</f>
        <v>1.37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1.1</v>
      </c>
      <c r="G22" s="12">
        <v>31.99</v>
      </c>
      <c r="H22" s="12">
        <f ca="1">ROUND(INDIRECT(ADDRESS(ROW()+(0), COLUMN()+(-2), 1))*INDIRECT(ADDRESS(ROW()+(0), COLUMN()+(-1), 1)), 2)</f>
        <v>35.19</v>
      </c>
    </row>
    <row r="23" spans="1:8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0.101</v>
      </c>
      <c r="G23" s="12">
        <v>2456.16</v>
      </c>
      <c r="H23" s="12">
        <f ca="1">ROUND(INDIRECT(ADDRESS(ROW()+(0), COLUMN()+(-2), 1))*INDIRECT(ADDRESS(ROW()+(0), COLUMN()+(-1), 1)), 2)</f>
        <v>248.07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0.15</v>
      </c>
      <c r="G24" s="14">
        <v>20.41</v>
      </c>
      <c r="H24" s="14">
        <f ca="1">ROUND(INDIRECT(ADDRESS(ROW()+(0), COLUMN()+(-2), 1))*INDIRECT(ADDRESS(ROW()+(0), COLUMN()+(-1), 1)), 2)</f>
        <v>3.06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714.48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0.013</v>
      </c>
      <c r="G27" s="14">
        <v>48905.3</v>
      </c>
      <c r="H27" s="14">
        <f ca="1">ROUND(INDIRECT(ADDRESS(ROW()+(0), COLUMN()+(-2), 1))*INDIRECT(ADDRESS(ROW()+(0), COLUMN()+(-1), 1)), 2)</f>
        <v>635.77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635.77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0.249</v>
      </c>
      <c r="G30" s="12">
        <v>12397.1</v>
      </c>
      <c r="H30" s="12">
        <f ca="1">ROUND(INDIRECT(ADDRESS(ROW()+(0), COLUMN()+(-2), 1))*INDIRECT(ADDRESS(ROW()+(0), COLUMN()+(-1), 1)), 2)</f>
        <v>3086.89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0.245</v>
      </c>
      <c r="G31" s="12">
        <v>9260.87</v>
      </c>
      <c r="H31" s="12">
        <f ca="1">ROUND(INDIRECT(ADDRESS(ROW()+(0), COLUMN()+(-2), 1))*INDIRECT(ADDRESS(ROW()+(0), COLUMN()+(-1), 1)), 2)</f>
        <v>2268.91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0.078</v>
      </c>
      <c r="G32" s="12">
        <v>12397.1</v>
      </c>
      <c r="H32" s="12">
        <f ca="1">ROUND(INDIRECT(ADDRESS(ROW()+(0), COLUMN()+(-2), 1))*INDIRECT(ADDRESS(ROW()+(0), COLUMN()+(-1), 1)), 2)</f>
        <v>966.98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0.084</v>
      </c>
      <c r="G33" s="12">
        <v>9260.87</v>
      </c>
      <c r="H33" s="12">
        <f ca="1">ROUND(INDIRECT(ADDRESS(ROW()+(0), COLUMN()+(-2), 1))*INDIRECT(ADDRESS(ROW()+(0), COLUMN()+(-1), 1)), 2)</f>
        <v>777.91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0.008</v>
      </c>
      <c r="G34" s="12">
        <v>12397.1</v>
      </c>
      <c r="H34" s="12">
        <f ca="1">ROUND(INDIRECT(ADDRESS(ROW()+(0), COLUMN()+(-2), 1))*INDIRECT(ADDRESS(ROW()+(0), COLUMN()+(-1), 1)), 2)</f>
        <v>99.18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3">
        <v>0.031</v>
      </c>
      <c r="G35" s="14">
        <v>9260.87</v>
      </c>
      <c r="H35" s="14">
        <f ca="1">ROUND(INDIRECT(ADDRESS(ROW()+(0), COLUMN()+(-2), 1))*INDIRECT(ADDRESS(ROW()+(0), COLUMN()+(-1), 1)), 2)</f>
        <v>287.09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7486.96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84</v>
      </c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8837.21</v>
      </c>
      <c r="H38" s="14">
        <f ca="1">ROUND(INDIRECT(ADDRESS(ROW()+(0), COLUMN()+(-2), 1))*INDIRECT(ADDRESS(ROW()+(0), COLUMN()+(-1), 1))/100, 2)</f>
        <v>176.74</v>
      </c>
    </row>
    <row r="39" spans="1:8" ht="13.50" thickBot="1" customHeight="1">
      <c r="A39" s="21" t="s">
        <v>86</v>
      </c>
      <c r="B39" s="21"/>
      <c r="C39" s="21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9013.95</v>
      </c>
    </row>
  </sheetData>
  <mergeCells count="4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