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<sst xmlns="http://schemas.openxmlformats.org/spreadsheetml/2006/main" count="68" uniqueCount="68">
  <si>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</si>
  <si>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EHE010</t>
  </si>
  <si>
    <t xml:space="preserve">m²</t>
  </si>
  <si>
    <t xml:space="preserve">Losa de escalera.</t>
  </si>
  <si>
    <r>
      <rPr>
        <sz val="8.25"/>
        <color rgb="FF000000"/>
        <rFont val="Arial"/>
        <family val="2"/>
      </rPr>
      <t xml:space="preserve">Losa de escalera de hormigón armado de 15 cm de espesor, con escalonado de hormigón, realizada con hormigón H-21, condición de exposición no agresiva, tamaño máximo del agregado 19,0 mm, ámbito de consistencia A-2, elaborado, y colado con grúa, y acero ADN 420, con una cuantía aproximada de 18 kg/m²; montaje y desmontaje de sistema de encofrado, con acabado para revestir en su cara inferior y laterales, en planta de hasta 3 m de altura libre, formado por: superficie encofrante de tablones de madera de pino, amortizables en 10 usos, estructura soporte horizontal de tablones de madera de pino, amortizables en 10 usos y estructura soporte vertical de puntales metálicos, amortizables en 150 usos. Incluso alambre de atar, separadores y líquido desencofrante MasterFinish RL 294 "MBCC de Sika", para evitar la adherencia del hormigón al encofrado. El precio incluye el corte, doblado y armado del acero en el obrador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</si>
  <si>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</si>
  <si>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</si>
  <si>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</si>
  <si>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</si>
  <si>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</si>
  <si>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</si>
  <si>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</si>
  <si>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</si>
  <si>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</si>
  <si>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</si>
  <si>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</si>
  <si>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</si>
  <si>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escalonado en losas inclinadas de escalera de hormigón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</si>
  <si>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</si>
  <si>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</si>
  <si>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</si>
  <si>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</si>
  <si>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</si>
  <si>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</si>
  <si>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</si>
  <si>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</si>
  <si>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</si>
  <si>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</si>
  <si>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</si>
  <si>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</si>
  <si>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mt07aco020e</t>
  </si>
  <si>
    <t xml:space="preserve">Ud</t>
  </si>
  <si>
    <t xml:space="preserve">Separador homologado para losas de escalera.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</si>
  <si>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</si>
  <si>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</si>
  <si>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</si>
  <si>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</si>
  <si>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</si>
  <si>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</si>
  <si>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mt10haf071ala</t>
  </si>
  <si>
    <t xml:space="preserve">m³</t>
  </si>
  <si>
    <t xml:space="preserve">Hormigón H-21, condición de exposición no agresiva, tamaño máximo del agregado 19 mm, ámbito de consistencia A-2, elaborado, según CIRSOC 201 1982.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</si>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</sst>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0.75</v>
      </c>
      <c r="F10" s="12">
        <v>80.17</v>
      </c>
      <c r="G10" s="12">
        <f ca="1">ROUND(INDIRECT(ADDRESS(ROW()+(0), COLUMN()+(-2), 1))*INDIRECT(ADDRESS(ROW()+(0), COLUMN()+(-1), 1)), 2)</f>
        <v>60.13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220.66</v>
      </c>
      <c r="G11" s="12">
        <f ca="1">ROUND(INDIRECT(ADDRESS(ROW()+(0), COLUMN()+(-2), 1))*INDIRECT(ADDRESS(ROW()+(0), COLUMN()+(-1), 1)), 2)</f>
        <v>44.13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0.016</v>
      </c>
      <c r="F12" s="12">
        <v>244.15</v>
      </c>
      <c r="G12" s="12">
        <f ca="1">ROUND(INDIRECT(ADDRESS(ROW()+(0), COLUMN()+(-2), 1))*INDIRECT(ADDRESS(ROW()+(0), COLUMN()+(-1), 1)), 2)</f>
        <v>3.91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0.003</v>
      </c>
      <c r="F13" s="12">
        <v>4508.24</v>
      </c>
      <c r="G13" s="12">
        <f ca="1">ROUND(INDIRECT(ADDRESS(ROW()+(0), COLUMN()+(-2), 1))*INDIRECT(ADDRESS(ROW()+(0), COLUMN()+(-1), 1)), 2)</f>
        <v>13.52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</v>
      </c>
      <c r="F14" s="12">
        <v>110.97</v>
      </c>
      <c r="G14" s="12">
        <f ca="1">ROUND(INDIRECT(ADDRESS(ROW()+(0), COLUMN()+(-2), 1))*INDIRECT(ADDRESS(ROW()+(0), COLUMN()+(-1), 1)), 2)</f>
        <v>4.44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0.03</v>
      </c>
      <c r="F15" s="12">
        <v>23.59</v>
      </c>
      <c r="G15" s="12">
        <f ca="1">ROUND(INDIRECT(ADDRESS(ROW()+(0), COLUMN()+(-2), 1))*INDIRECT(ADDRESS(ROW()+(0), COLUMN()+(-1), 1)), 2)</f>
        <v>0.71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1.11</v>
      </c>
      <c r="G16" s="12">
        <f ca="1">ROUND(INDIRECT(ADDRESS(ROW()+(0), COLUMN()+(-2), 1))*INDIRECT(ADDRESS(ROW()+(0), COLUMN()+(-1), 1)), 2)</f>
        <v>3.33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18.9</v>
      </c>
      <c r="F17" s="12">
        <v>34.16</v>
      </c>
      <c r="G17" s="12">
        <f ca="1">ROUND(INDIRECT(ADDRESS(ROW()+(0), COLUMN()+(-2), 1))*INDIRECT(ADDRESS(ROW()+(0), COLUMN()+(-1), 1)), 2)</f>
        <v>645.62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0.306</v>
      </c>
      <c r="F18" s="12">
        <v>19.03</v>
      </c>
      <c r="G18" s="12">
        <f ca="1">ROUND(INDIRECT(ADDRESS(ROW()+(0), COLUMN()+(-2), 1))*INDIRECT(ADDRESS(ROW()+(0), COLUMN()+(-1), 1)), 2)</f>
        <v>5.82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0.242</v>
      </c>
      <c r="F19" s="14">
        <v>2448.66</v>
      </c>
      <c r="G19" s="14">
        <f ca="1">ROUND(INDIRECT(ADDRESS(ROW()+(0), COLUMN()+(-2), 1))*INDIRECT(ADDRESS(ROW()+(0), COLUMN()+(-1), 1)), 2)</f>
        <v>592.58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1374.19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0.917</v>
      </c>
      <c r="F22" s="12">
        <v>12397.1</v>
      </c>
      <c r="G22" s="12">
        <f ca="1">ROUND(INDIRECT(ADDRESS(ROW()+(0), COLUMN()+(-2), 1))*INDIRECT(ADDRESS(ROW()+(0), COLUMN()+(-1), 1)), 2)</f>
        <v>11368.2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0.917</v>
      </c>
      <c r="F23" s="12">
        <v>9260.87</v>
      </c>
      <c r="G23" s="12">
        <f ca="1">ROUND(INDIRECT(ADDRESS(ROW()+(0), COLUMN()+(-2), 1))*INDIRECT(ADDRESS(ROW()+(0), COLUMN()+(-1), 1)), 2)</f>
        <v>8492.22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0.33</v>
      </c>
      <c r="F24" s="12">
        <v>12397.1</v>
      </c>
      <c r="G24" s="12">
        <f ca="1">ROUND(INDIRECT(ADDRESS(ROW()+(0), COLUMN()+(-2), 1))*INDIRECT(ADDRESS(ROW()+(0), COLUMN()+(-1), 1)), 2)</f>
        <v>4091.05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0.35</v>
      </c>
      <c r="F25" s="12">
        <v>9260.87</v>
      </c>
      <c r="G25" s="12">
        <f ca="1">ROUND(INDIRECT(ADDRESS(ROW()+(0), COLUMN()+(-2), 1))*INDIRECT(ADDRESS(ROW()+(0), COLUMN()+(-1), 1)), 2)</f>
        <v>3241.3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0.061</v>
      </c>
      <c r="F26" s="12">
        <v>12397.1</v>
      </c>
      <c r="G26" s="12">
        <f ca="1">ROUND(INDIRECT(ADDRESS(ROW()+(0), COLUMN()+(-2), 1))*INDIRECT(ADDRESS(ROW()+(0), COLUMN()+(-1), 1)), 2)</f>
        <v>756.22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0.245</v>
      </c>
      <c r="F27" s="14">
        <v>9260.87</v>
      </c>
      <c r="G27" s="14">
        <f ca="1">ROUND(INDIRECT(ADDRESS(ROW()+(0), COLUMN()+(-2), 1))*INDIRECT(ADDRESS(ROW()+(0), COLUMN()+(-1), 1)), 2)</f>
        <v>2268.91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30217.9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31592.1</v>
      </c>
      <c r="G30" s="14">
        <f ca="1">ROUND(INDIRECT(ADDRESS(ROW()+(0), COLUMN()+(-2), 1))*INDIRECT(ADDRESS(ROW()+(0), COLUMN()+(-1), 1))/100, 2)</f>
        <v>631.84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32223.9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