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<sst xmlns="http://schemas.openxmlformats.org/spreadsheetml/2006/main" count="78" uniqueCount="78">
  <si>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</si>
  <si>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</si>
  <si>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</si>
  <si>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</si>
  <si>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hormigón armado de sección 70x25 cm; realizado con hormigón H-21, condición de exposición no agresiva, tamaño máximo del agregado 19,0 mm, ámbito de consistencia A-3, elaborado, y colado desde camión, y acero ADN 420, con una cuantía aproximada de 25 kg/m; montaje y desmontaje del sistema de encofrado recuperable metálico a dos caras. Incluso alambre de atar, separadores y líquido desencofrante MasterFinish RL 294 "MBCC de Sika", para evitar la adherencia del hormigón al encofrado. El precio incluye el corte, doblado, armado del acero en el obrador y el montaje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</si>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</sst>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69.87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659.43</v>
      </c>
      <c r="G10" s="12">
        <f ca="1">ROUND(INDIRECT(ADDRESS(ROW()+(0), COLUMN()+(-2), 1))*INDIRECT(ADDRESS(ROW()+(0), COLUMN()+(-1), 1)), 2)</f>
        <v>4.62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0.028</v>
      </c>
      <c r="F11" s="12">
        <v>80.17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244.15</v>
      </c>
      <c r="G12" s="12">
        <f ca="1">ROUND(INDIRECT(ADDRESS(ROW()+(0), COLUMN()+(-2), 1))*INDIRECT(ADDRESS(ROW()+(0), COLUMN()+(-1), 1)), 2)</f>
        <v>4.39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0.14</v>
      </c>
      <c r="F13" s="12">
        <v>3.68</v>
      </c>
      <c r="G13" s="12">
        <f ca="1">ROUND(INDIRECT(ADDRESS(ROW()+(0), COLUMN()+(-2), 1))*INDIRECT(ADDRESS(ROW()+(0), COLUMN()+(-1), 1)), 2)</f>
        <v>0.52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</v>
      </c>
      <c r="F14" s="12">
        <v>19.03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0.14</v>
      </c>
      <c r="F15" s="12">
        <v>110.97</v>
      </c>
      <c r="G15" s="12">
        <f ca="1">ROUND(INDIRECT(ADDRESS(ROW()+(0), COLUMN()+(-2), 1))*INDIRECT(ADDRESS(ROW()+(0), COLUMN()+(-1), 1)), 2)</f>
        <v>15.54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0.042</v>
      </c>
      <c r="F16" s="12">
        <v>23.59</v>
      </c>
      <c r="G16" s="12">
        <f ca="1">ROUND(INDIRECT(ADDRESS(ROW()+(0), COLUMN()+(-2), 1))*INDIRECT(ADDRESS(ROW()+(0), COLUMN()+(-1), 1)), 2)</f>
        <v>0.99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2">
        <v>1.9</v>
      </c>
      <c r="G17" s="12">
        <f ca="1">ROUND(INDIRECT(ADDRESS(ROW()+(0), COLUMN()+(-2), 1))*INDIRECT(ADDRESS(ROW()+(0), COLUMN()+(-1), 1)), 2)</f>
        <v>5.7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26.25</v>
      </c>
      <c r="F18" s="12">
        <v>34.16</v>
      </c>
      <c r="G18" s="12">
        <f ca="1">ROUND(INDIRECT(ADDRESS(ROW()+(0), COLUMN()+(-2), 1))*INDIRECT(ADDRESS(ROW()+(0), COLUMN()+(-1), 1)), 2)</f>
        <v>896.7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0.385</v>
      </c>
      <c r="F19" s="14">
        <v>2456.16</v>
      </c>
      <c r="G19" s="14">
        <f ca="1">ROUND(INDIRECT(ADDRESS(ROW()+(0), COLUMN()+(-2), 1))*INDIRECT(ADDRESS(ROW()+(0), COLUMN()+(-1), 1)), 2)</f>
        <v>945.62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1883.36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0.254</v>
      </c>
      <c r="F22" s="12">
        <v>13333.9</v>
      </c>
      <c r="G22" s="12">
        <f ca="1">ROUND(INDIRECT(ADDRESS(ROW()+(0), COLUMN()+(-2), 1))*INDIRECT(ADDRESS(ROW()+(0), COLUMN()+(-1), 1)), 2)</f>
        <v>3386.8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0.119</v>
      </c>
      <c r="F23" s="14">
        <v>11780.4</v>
      </c>
      <c r="G23" s="14">
        <f ca="1">ROUND(INDIRECT(ADDRESS(ROW()+(0), COLUMN()+(-2), 1))*INDIRECT(ADDRESS(ROW()+(0), COLUMN()+(-1), 1)), 2)</f>
        <v>1401.87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4788.67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0.499</v>
      </c>
      <c r="F26" s="12">
        <v>12397.1</v>
      </c>
      <c r="G26" s="12">
        <f ca="1">ROUND(INDIRECT(ADDRESS(ROW()+(0), COLUMN()+(-2), 1))*INDIRECT(ADDRESS(ROW()+(0), COLUMN()+(-1), 1)), 2)</f>
        <v>6186.17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0.665</v>
      </c>
      <c r="F27" s="12">
        <v>9260.87</v>
      </c>
      <c r="G27" s="12">
        <f ca="1">ROUND(INDIRECT(ADDRESS(ROW()+(0), COLUMN()+(-2), 1))*INDIRECT(ADDRESS(ROW()+(0), COLUMN()+(-1), 1)), 2)</f>
        <v>6158.48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0.237</v>
      </c>
      <c r="F28" s="12">
        <v>12397.1</v>
      </c>
      <c r="G28" s="12">
        <f ca="1">ROUND(INDIRECT(ADDRESS(ROW()+(0), COLUMN()+(-2), 1))*INDIRECT(ADDRESS(ROW()+(0), COLUMN()+(-1), 1)), 2)</f>
        <v>2938.12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0.267</v>
      </c>
      <c r="F29" s="12">
        <v>9260.87</v>
      </c>
      <c r="G29" s="12">
        <f ca="1">ROUND(INDIRECT(ADDRESS(ROW()+(0), COLUMN()+(-2), 1))*INDIRECT(ADDRESS(ROW()+(0), COLUMN()+(-1), 1)), 2)</f>
        <v>2472.65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0.032</v>
      </c>
      <c r="F30" s="12">
        <v>12397.1</v>
      </c>
      <c r="G30" s="12">
        <f ca="1">ROUND(INDIRECT(ADDRESS(ROW()+(0), COLUMN()+(-2), 1))*INDIRECT(ADDRESS(ROW()+(0), COLUMN()+(-1), 1)), 2)</f>
        <v>396.71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0.128</v>
      </c>
      <c r="F31" s="12">
        <v>9260.87</v>
      </c>
      <c r="G31" s="12">
        <f ca="1">ROUND(INDIRECT(ADDRESS(ROW()+(0), COLUMN()+(-2), 1))*INDIRECT(ADDRESS(ROW()+(0), COLUMN()+(-1), 1)), 2)</f>
        <v>1185.39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0.274</v>
      </c>
      <c r="F32" s="14">
        <v>8579.62</v>
      </c>
      <c r="G32" s="14">
        <f ca="1">ROUND(INDIRECT(ADDRESS(ROW()+(0), COLUMN()+(-2), 1))*INDIRECT(ADDRESS(ROW()+(0), COLUMN()+(-1), 1)), 2)</f>
        <v>2350.82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21688.3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1)),INDIRECT(ADDRESS(ROW()+(-11), COLUMN()+(1), 1)),INDIRECT(ADDRESS(ROW()+(-15), COLUMN()+(1), 1))), 2)</f>
        <v>28360.4</v>
      </c>
      <c r="G35" s="14">
        <f ca="1">ROUND(INDIRECT(ADDRESS(ROW()+(0), COLUMN()+(-2), 1))*INDIRECT(ADDRESS(ROW()+(0), COLUMN()+(-1), 1))/100, 2)</f>
        <v>567.21</v>
      </c>
    </row>
    <row r="36" spans="1:7" ht="13.50" thickBot="1" customHeight="1">
      <c r="A36" s="8"/>
      <c r="B36" s="8"/>
      <c r="C36" s="8"/>
      <c r="D36" s="8"/>
      <c r="E36" s="21" t="s">
        <v>77</v>
      </c>
      <c r="F36" s="21"/>
      <c r="G36" s="22">
        <f ca="1">ROUND(SUM(INDIRECT(ADDRESS(ROW()+(-1), COLUMN()+(0), 1)),INDIRECT(ADDRESS(ROW()+(-3), COLUMN()+(0), 1)),INDIRECT(ADDRESS(ROW()+(-12), COLUMN()+(0), 1)),INDIRECT(ADDRESS(ROW()+(-16), COLUMN()+(0), 1))), 2)</f>
        <v>28927.6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E33:F33"/>
    <mergeCell ref="A34:B34"/>
    <mergeCell ref="D34:E34"/>
    <mergeCell ref="A35:B35"/>
    <mergeCell ref="A36:B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