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<sst xmlns="http://schemas.openxmlformats.org/spreadsheetml/2006/main" count="49" uniqueCount="49">
  <si>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</si>
  <si>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ANS010</t>
  </si>
  <si>
    <t xml:space="preserve">m²</t>
  </si>
  <si>
    <t xml:space="preserve">Solera de hormigón.</t>
  </si>
  <si>
    <r>
      <rPr>
        <sz val="8.25"/>
        <color rgb="FF000000"/>
        <rFont val="Arial"/>
        <family val="2"/>
      </rPr>
      <t xml:space="preserve">Solera de hormigón con adición de fibras de 10 cm de espesor, realizada con hormigón H-21, condición de exposición no agresiva, tamaño máximo del agregado 19,0 mm, ámbito de consistencia A-3, elaborado y colado desde camión con un contenido de fibras sin función estructural, fibras de vidrio resistentes a los álcalis (AR) de 2 kg/m³, extendido y vibrado manual mediante regla vibrante, sin tratamiento de su superficie; con juntas de retracción de 5 mm de espesor, mediante corte con disco de diamante. Incluso panel de poliestireno expandido de 3 cm de espesor, para la ejecución de juntas de dilatación. El precio no incluye la base de la solera.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</si>
  <si>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</si>
  <si>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</si>
  <si>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</si>
  <si>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</si>
  <si>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</si>
  <si>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</si>
  <si>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</si>
  <si>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mt08fic020b</t>
  </si>
  <si>
    <t xml:space="preserve">kg</t>
  </si>
  <si>
    <t xml:space="preserve">Fibras de vidrio resistentes a los álcalis (AR), con un contenido mínimo de zirconio del 17,1%, de 13 mm de longitud y 13,5 micras de diámetro, con 100 filamentos por hebra unidos entre sí mediante adhesivo, límite elástico 74000 N/mm², resistencia a tracción 1620 MPa, para prevenir fisuras por retracción en elementos de hormigón.</t>
  </si>
  <si>
    <t xml:space="preserve">mt10hmf081alb</t>
  </si>
  <si>
    <t xml:space="preserve">m³</t>
  </si>
  <si>
    <t xml:space="preserve">Hormigón masivo H-21, condición de exposición no agresiva, tamaño máximo del agregado 19 mm, ámbito de consistencia A-3, elaborado, según CIRSOC 201 1982.</t>
  </si>
  <si>
    <t xml:space="preserve">mt16pea020c</t>
  </si>
  <si>
    <t xml:space="preserve">m²</t>
  </si>
  <si>
    <t xml:space="preserve">Panel rígido de poliestireno expandido, mecanizado lateral recto, de 30 mm de espesor, resistencia térmica 0,8 m²K/W, conductividad térmica 0,036 W/(mK), para junta de contracción.</t>
  </si>
  <si>
    <t xml:space="preserve">Subtotal materiales:</t>
  </si>
  <si>
    <t xml:space="preserve">Equipo</t>
  </si>
  <si>
    <t xml:space="preserve">mq06vib020</t>
  </si>
  <si>
    <t xml:space="preserve">h</t>
  </si>
  <si>
    <t xml:space="preserve">Regla vibrante de 3 m.</t>
  </si>
  <si>
    <t xml:space="preserve">mq06cor020</t>
  </si>
  <si>
    <t xml:space="preserve">h</t>
  </si>
  <si>
    <t xml:space="preserve">Equipo para corte de juntas en soleras de hormigón.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</si>
  <si>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</si>
  <si>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</si>
  <si>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</si>
  <si>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</si>
  <si>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</si>
  <si>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</si>
  <si>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</si>
  <si>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</si>
  <si>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</si>
  <si>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</si>
  <si>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</si>
  <si>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mo077</t>
  </si>
  <si>
    <t xml:space="preserve">h</t>
  </si>
  <si>
    <t xml:space="preserve">Medio oficial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</si>
  <si>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</si>
  <si>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</si>
  <si>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</si>
  <si>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</si>
  <si>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$ 565,48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</si>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</sst>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69.53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146.77</v>
      </c>
      <c r="H10" s="12">
        <f ca="1">ROUND(INDIRECT(ADDRESS(ROW()+(0), COLUMN()+(-2), 1))*INDIRECT(ADDRESS(ROW()+(0), COLUMN()+(-1), 1)), 2)</f>
        <v>29.35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2">
        <v>3215.14</v>
      </c>
      <c r="H11" s="12">
        <f ca="1">ROUND(INDIRECT(ADDRESS(ROW()+(0), COLUMN()+(-2), 1))*INDIRECT(ADDRESS(ROW()+(0), COLUMN()+(-1), 1)), 2)</f>
        <v>337.59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0.05</v>
      </c>
      <c r="G12" s="14">
        <v>2399.95</v>
      </c>
      <c r="H12" s="14">
        <f ca="1">ROUND(INDIRECT(ADDRESS(ROW()+(0), COLUMN()+(-2), 1))*INDIRECT(ADDRESS(ROW()+(0), COLUMN()+(-1), 1)), 2)</f>
        <v>120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486.94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0.084</v>
      </c>
      <c r="G15" s="12">
        <v>3678.84</v>
      </c>
      <c r="H15" s="12">
        <f ca="1">ROUND(INDIRECT(ADDRESS(ROW()+(0), COLUMN()+(-2), 1))*INDIRECT(ADDRESS(ROW()+(0), COLUMN()+(-1), 1)), 2)</f>
        <v>309.02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0.082</v>
      </c>
      <c r="G16" s="14">
        <v>7483.7</v>
      </c>
      <c r="H16" s="14">
        <f ca="1">ROUND(INDIRECT(ADDRESS(ROW()+(0), COLUMN()+(-2), 1))*INDIRECT(ADDRESS(ROW()+(0), COLUMN()+(-1), 1)), 2)</f>
        <v>613.66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922.68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0.088</v>
      </c>
      <c r="G19" s="12">
        <v>23809.5</v>
      </c>
      <c r="H19" s="12">
        <f ca="1">ROUND(INDIRECT(ADDRESS(ROW()+(0), COLUMN()+(-2), 1))*INDIRECT(ADDRESS(ROW()+(0), COLUMN()+(-1), 1)), 2)</f>
        <v>2095.24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0.065</v>
      </c>
      <c r="G20" s="12">
        <v>32526.9</v>
      </c>
      <c r="H20" s="12">
        <f ca="1">ROUND(INDIRECT(ADDRESS(ROW()+(0), COLUMN()+(-2), 1))*INDIRECT(ADDRESS(ROW()+(0), COLUMN()+(-1), 1)), 2)</f>
        <v>2114.25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0.065</v>
      </c>
      <c r="G21" s="12">
        <v>23426.3</v>
      </c>
      <c r="H21" s="12">
        <f ca="1">ROUND(INDIRECT(ADDRESS(ROW()+(0), COLUMN()+(-2), 1))*INDIRECT(ADDRESS(ROW()+(0), COLUMN()+(-1), 1)), 2)</f>
        <v>1522.71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0.032</v>
      </c>
      <c r="G22" s="14">
        <v>24314.7</v>
      </c>
      <c r="H22" s="14">
        <f ca="1">ROUND(INDIRECT(ADDRESS(ROW()+(0), COLUMN()+(-2), 1))*INDIRECT(ADDRESS(ROW()+(0), COLUMN()+(-1), 1)), 2)</f>
        <v>778.07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6510.27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1)),INDIRECT(ADDRESS(ROW()+(-12), COLUMN()+(1), 1))), 2)</f>
        <v>7919.89</v>
      </c>
      <c r="H25" s="14">
        <f ca="1">ROUND(INDIRECT(ADDRESS(ROW()+(0), COLUMN()+(-2), 1))*INDIRECT(ADDRESS(ROW()+(0), COLUMN()+(-1), 1))/100, 2)</f>
        <v>158.4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1)),INDIRECT(ADDRESS(ROW()+(-13), COLUMN()+(0), 1))), 2)</f>
        <v>8078.29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