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<sst xmlns="http://schemas.openxmlformats.org/spreadsheetml/2006/main" count="46" uniqueCount="46">
  <si>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</si>
  <si>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MPC010</t>
  </si>
  <si>
    <t xml:space="preserve">m²</t>
  </si>
  <si>
    <t xml:space="preserve">Vereda continua de hormigón impreso.</t>
  </si>
  <si>
    <r>
      <rPr>
        <sz val="8.25"/>
        <color rgb="FF000000"/>
        <rFont val="Arial"/>
        <family val="2"/>
      </rPr>
      <t xml:space="preserve">Vereda continua de hormigón impreso de 10 cm de espesor, con juntas, realizada con hormigón H-21, condición de exposición no agresiva, tamaño máximo del agregado 19,0 mm, ámbito de consistencia A-3, elaborado y colado desde camión, extendido y vibrado manual mediante regla vibrante; coloreada y endurecida superficialmente mediante espolvoreo con mortero decorativo de rodadura para pavimento de hormigón, color blanco, rendimiento 4,5 kg/m²; acabado impreso en relieve, previa aplicación de desmoldeante en polvo, color burdeos y capa de sellado final con resina impermeabilizante.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</si>
  <si>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</si>
  <si>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</si>
  <si>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</si>
  <si>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</si>
  <si>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</si>
  <si>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</si>
  <si>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</si>
  <si>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mt10hmf081alb</t>
  </si>
  <si>
    <t xml:space="preserve">m³</t>
  </si>
  <si>
    <t xml:space="preserve">Hormigón masivo H-21, condición de exposición no agresiva, tamaño máximo del agregado 19 mm, ámbito de consistencia A-3, elaborado, según CIRSOC 201 1982.</t>
  </si>
  <si>
    <t xml:space="preserve">mt09wnc011ba</t>
  </si>
  <si>
    <t xml:space="preserve">kg</t>
  </si>
  <si>
    <t xml:space="preserve">Mortero decorativo de rodadura para pavimento de hormigón, color blanco, compuesto de cemento, agregados de sílice, aditivos orgánicos y pigmentos.</t>
  </si>
  <si>
    <t xml:space="preserve">mt09wnc020f</t>
  </si>
  <si>
    <t xml:space="preserve">kg</t>
  </si>
  <si>
    <t xml:space="preserve">Desmoldeante en polvo, color burdeos, aplicado en pisos continuos de hormigón impreso, compuesto de cargas, pigmentos y aditivos orgánicos.</t>
  </si>
  <si>
    <t xml:space="preserve">mt09wnc030a</t>
  </si>
  <si>
    <t xml:space="preserve">kg</t>
  </si>
  <si>
    <t xml:space="preserve">Resina impermeabilizante, para el curado y sellado de pisos continuos de hormigón impreso, compuesta de resina sintética en dispersión acuosa y aditivos específicos.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</si>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</sst>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6.80" customWidth="1"/>
    <col min="5" max="5" width="69.1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2407.68</v>
      </c>
      <c r="H10" s="12">
        <f ca="1">ROUND(INDIRECT(ADDRESS(ROW()+(0), COLUMN()+(-2), 1))*INDIRECT(ADDRESS(ROW()+(0), COLUMN()+(-1), 1)), 2)</f>
        <v>252.81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4.5</v>
      </c>
      <c r="G11" s="12">
        <v>5.91</v>
      </c>
      <c r="H11" s="12">
        <f ca="1">ROUND(INDIRECT(ADDRESS(ROW()+(0), COLUMN()+(-2), 1))*INDIRECT(ADDRESS(ROW()+(0), COLUMN()+(-1), 1)), 2)</f>
        <v>26.6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73.17</v>
      </c>
      <c r="H12" s="12">
        <f ca="1">ROUND(INDIRECT(ADDRESS(ROW()+(0), COLUMN()+(-2), 1))*INDIRECT(ADDRESS(ROW()+(0), COLUMN()+(-1), 1)), 2)</f>
        <v>14.63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0.25</v>
      </c>
      <c r="G13" s="14">
        <v>125.56</v>
      </c>
      <c r="H13" s="14">
        <f ca="1">ROUND(INDIRECT(ADDRESS(ROW()+(0), COLUMN()+(-2), 1))*INDIRECT(ADDRESS(ROW()+(0), COLUMN()+(-1), 1)), 2)</f>
        <v>31.39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325.43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0.018</v>
      </c>
      <c r="G16" s="12">
        <v>1336.78</v>
      </c>
      <c r="H16" s="12">
        <f ca="1">ROUND(INDIRECT(ADDRESS(ROW()+(0), COLUMN()+(-2), 1))*INDIRECT(ADDRESS(ROW()+(0), COLUMN()+(-1), 1)), 2)</f>
        <v>24.06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0.033</v>
      </c>
      <c r="G17" s="14">
        <v>1316.74</v>
      </c>
      <c r="H17" s="14">
        <f ca="1">ROUND(INDIRECT(ADDRESS(ROW()+(0), COLUMN()+(-2), 1))*INDIRECT(ADDRESS(ROW()+(0), COLUMN()+(-1), 1)), 2)</f>
        <v>43.45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67.51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0.363</v>
      </c>
      <c r="G20" s="12">
        <v>11912.7</v>
      </c>
      <c r="H20" s="12">
        <f ca="1">ROUND(INDIRECT(ADDRESS(ROW()+(0), COLUMN()+(-2), 1))*INDIRECT(ADDRESS(ROW()+(0), COLUMN()+(-1), 1)), 2)</f>
        <v>4324.3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0.506</v>
      </c>
      <c r="G21" s="14">
        <v>8905.02</v>
      </c>
      <c r="H21" s="14">
        <f ca="1">ROUND(INDIRECT(ADDRESS(ROW()+(0), COLUMN()+(-2), 1))*INDIRECT(ADDRESS(ROW()+(0), COLUMN()+(-1), 1)), 2)</f>
        <v>4505.94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8830.24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9223.18</v>
      </c>
      <c r="H24" s="14">
        <f ca="1">ROUND(INDIRECT(ADDRESS(ROW()+(0), COLUMN()+(-2), 1))*INDIRECT(ADDRESS(ROW()+(0), COLUMN()+(-1), 1))/100, 2)</f>
        <v>184.46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9407.64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