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<sst xmlns="http://schemas.openxmlformats.org/spreadsheetml/2006/main" count="56" uniqueCount="56">
  <si>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</si>
  <si>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FBY022</t>
  </si>
  <si>
    <t xml:space="preserve">m²</t>
  </si>
  <si>
    <t xml:space="preserve">Tabique de placas de yeso laminado, de alta resistencia a la humedad. Sistema "KNAUF".</t>
  </si>
  <si>
    <r>
      <rPr>
        <sz val="8.25"/>
        <color rgb="FF000000"/>
        <rFont val="Arial"/>
        <family val="2"/>
      </rPr>
      <t xml:space="preserve">Tabique múltiple sistema W112.es Drystar "KNAUF" (12,5+12,5+75+12,5+12,5)/400 (75) (4 Drystar (GM-FH1IR)), de alta resistencia a la humedad, de 125 mm de espesor total, con nivel de calidad del acabado Q2, formado por una estructura simple de perfiles de chapa de acero galvanizado de 75 mm de ancho, a base de montantes (elementos verticales) separados 400 mm entre sí, con disposición normal "N" y canales (elementos horizontales), a la que se atornillan cuatro placas en total (dos placas tipo Drystar (GM-FH1IR) en cada cara, de 12,5 mm de espesor cada placa). Incluso banda acústica de dilatación autoadhesiva "KNAUF"; fijaciones para el anclaje de canales y montantes metálicos; tornillería para la fijación de las placas; cinta de papel con refuerzo metálico "KNAUF" y pasta de juntas Drystar Filler "KNAUF", cinta de juntas Drystar Tape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</si>
  <si>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</si>
  <si>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</si>
  <si>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</si>
  <si>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</si>
  <si>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</si>
  <si>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</si>
  <si>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</si>
  <si>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</si>
  <si>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</si>
  <si>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ancho, resistencia térmica 0,10 m²K/W, conductividad térmica 0,032 W/(mK).</t>
  </si>
  <si>
    <t xml:space="preserve">mt12drk020b</t>
  </si>
  <si>
    <t xml:space="preserve">m</t>
  </si>
  <si>
    <t xml:space="preserve">Canal 75/40/0,7 mm "KNAUF" de acero Z4 (Z450) galvanizado especial, para sistema Drystar.</t>
  </si>
  <si>
    <t xml:space="preserve">mt12drk030i</t>
  </si>
  <si>
    <t xml:space="preserve">m</t>
  </si>
  <si>
    <t xml:space="preserve">Montante 75/50/2 mm "KNAUF" de acero Z2 (Z275) galvanizado normal, para sistema Drystar.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</si>
  <si>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</si>
  <si>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</si>
  <si>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</si>
  <si>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</si>
  <si>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</si>
  <si>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</si>
  <si>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</si>
  <si>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</si>
  <si>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</si>
  <si>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mt12psg220</t>
  </si>
  <si>
    <t xml:space="preserve">Ud</t>
  </si>
  <si>
    <t xml:space="preserve">Fijación compuesta por tarugo y tornillo 5x27.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</si>
  <si>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</si>
  <si>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</si>
  <si>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</si>
  <si>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</si>
  <si>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</si>
  <si>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</si>
  <si>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mt12pck010d</t>
  </si>
  <si>
    <t xml:space="preserve">m</t>
  </si>
  <si>
    <t xml:space="preserve">Cinta de papel con refuerzo metálico "KNAUF" de 52 mm de ancho.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</si>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</sst>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3.10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4.07</v>
      </c>
      <c r="H10" s="12">
        <f ca="1">ROUND(INDIRECT(ADDRESS(ROW()+(0), COLUMN()+(-2), 1))*INDIRECT(ADDRESS(ROW()+(0), COLUMN()+(-1), 1)), 2)</f>
        <v>4.88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39.55</v>
      </c>
      <c r="H11" s="12">
        <f ca="1">ROUND(INDIRECT(ADDRESS(ROW()+(0), COLUMN()+(-2), 1))*INDIRECT(ADDRESS(ROW()+(0), COLUMN()+(-1), 1)), 2)</f>
        <v>27.69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2.75</v>
      </c>
      <c r="G12" s="12">
        <v>139.74</v>
      </c>
      <c r="H12" s="12">
        <f ca="1">ROUND(INDIRECT(ADDRESS(ROW()+(0), COLUMN()+(-2), 1))*INDIRECT(ADDRESS(ROW()+(0), COLUMN()+(-1), 1)), 2)</f>
        <v>384.29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</v>
      </c>
      <c r="G13" s="12">
        <v>181.91</v>
      </c>
      <c r="H13" s="12">
        <f ca="1">ROUND(INDIRECT(ADDRESS(ROW()+(0), COLUMN()+(-2), 1))*INDIRECT(ADDRESS(ROW()+(0), COLUMN()+(-1), 1)), 2)</f>
        <v>764.02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</v>
      </c>
      <c r="G14" s="12">
        <v>0.28</v>
      </c>
      <c r="H14" s="12">
        <f ca="1">ROUND(INDIRECT(ADDRESS(ROW()+(0), COLUMN()+(-2), 1))*INDIRECT(ADDRESS(ROW()+(0), COLUMN()+(-1), 1)), 2)</f>
        <v>4.76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38</v>
      </c>
      <c r="G15" s="12">
        <v>0.39</v>
      </c>
      <c r="H15" s="12">
        <f ca="1">ROUND(INDIRECT(ADDRESS(ROW()+(0), COLUMN()+(-2), 1))*INDIRECT(ADDRESS(ROW()+(0), COLUMN()+(-1), 1)), 2)</f>
        <v>14.82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1.6</v>
      </c>
      <c r="G16" s="12">
        <v>0.77</v>
      </c>
      <c r="H16" s="12">
        <f ca="1">ROUND(INDIRECT(ADDRESS(ROW()+(0), COLUMN()+(-2), 1))*INDIRECT(ADDRESS(ROW()+(0), COLUMN()+(-1), 1)), 2)</f>
        <v>1.23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1.616</v>
      </c>
      <c r="G17" s="12">
        <v>14.09</v>
      </c>
      <c r="H17" s="12">
        <f ca="1">ROUND(INDIRECT(ADDRESS(ROW()+(0), COLUMN()+(-2), 1))*INDIRECT(ADDRESS(ROW()+(0), COLUMN()+(-1), 1)), 2)</f>
        <v>22.77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3.2</v>
      </c>
      <c r="G18" s="12">
        <v>0.76</v>
      </c>
      <c r="H18" s="12">
        <f ca="1">ROUND(INDIRECT(ADDRESS(ROW()+(0), COLUMN()+(-2), 1))*INDIRECT(ADDRESS(ROW()+(0), COLUMN()+(-1), 1)), 2)</f>
        <v>2.43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0.3</v>
      </c>
      <c r="G19" s="14">
        <v>5.06</v>
      </c>
      <c r="H19" s="14">
        <f ca="1">ROUND(INDIRECT(ADDRESS(ROW()+(0), COLUMN()+(-2), 1))*INDIRECT(ADDRESS(ROW()+(0), COLUMN()+(-1), 1)), 2)</f>
        <v>1.52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1228.41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0.453</v>
      </c>
      <c r="G22" s="12">
        <v>12241</v>
      </c>
      <c r="H22" s="12">
        <f ca="1">ROUND(INDIRECT(ADDRESS(ROW()+(0), COLUMN()+(-2), 1))*INDIRECT(ADDRESS(ROW()+(0), COLUMN()+(-1), 1)), 2)</f>
        <v>5545.19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0.453</v>
      </c>
      <c r="G23" s="14">
        <v>8905.02</v>
      </c>
      <c r="H23" s="14">
        <f ca="1">ROUND(INDIRECT(ADDRESS(ROW()+(0), COLUMN()+(-2), 1))*INDIRECT(ADDRESS(ROW()+(0), COLUMN()+(-1), 1)), 2)</f>
        <v>4033.97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9579.16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10807.6</v>
      </c>
      <c r="H26" s="14">
        <f ca="1">ROUND(INDIRECT(ADDRESS(ROW()+(0), COLUMN()+(-2), 1))*INDIRECT(ADDRESS(ROW()+(0), COLUMN()+(-1), 1))/100, 2)</f>
        <v>216.15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11023.7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