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<sst xmlns="http://schemas.openxmlformats.org/spreadsheetml/2006/main" count="50" uniqueCount="50">
  <si>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</si>
  <si>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IOF023</t>
  </si>
  <si>
    <t xml:space="preserve">m²</t>
  </si>
  <si>
    <t xml:space="preserve">Franja matafuegos de placas de yeso laminado, para edificio de uso industrial. Sistema "KNAUF".</t>
  </si>
  <si>
    <r>
      <rPr>
        <sz val="8.25"/>
        <color rgb="FF000000"/>
        <rFont val="Arial"/>
        <family val="2"/>
      </rPr>
      <t xml:space="preserve">Franja matafuegos inclinado, de 1 m en proyección horizontal, con una resistencia al fuego EI 60, para edificio de uso industrial, fijada mecánicamente a la medianera con subestructura soporte (no incluida en este precio), D113-FC.es 01 "KNAUF", compuesta por 2 placas de yeso laminado DF / - 1200 / longitud / 15 / con los bordes longitudinales afinados, matafuego "KNAUF",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</si>
  <si>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</si>
  <si>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</si>
  <si>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</si>
  <si>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</si>
  <si>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</si>
  <si>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</si>
  <si>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</si>
  <si>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mt12ptk030</t>
  </si>
  <si>
    <t xml:space="preserve">Ud</t>
  </si>
  <si>
    <t xml:space="preserve">Fijación "KNAUF" para hormigón.</t>
  </si>
  <si>
    <t xml:space="preserve">mt12pfk012a</t>
  </si>
  <si>
    <t xml:space="preserve">m</t>
  </si>
  <si>
    <t xml:space="preserve">Perfil U 30/30 de chapa de acero galvanizado, "KNAUF", espesor 0,55 mm.</t>
  </si>
  <si>
    <t xml:space="preserve">mt12ppk010eb</t>
  </si>
  <si>
    <t xml:space="preserve">m²</t>
  </si>
  <si>
    <t xml:space="preserve">Placa de yeso laminado DF / - 1200 / longitud / 15 / con los bordes longitudinales afinados, matafuego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</si>
  <si>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</si>
  <si>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</si>
  <si>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</si>
  <si>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</si>
  <si>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</si>
  <si>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</si>
  <si>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mt12pik020n</t>
  </si>
  <si>
    <t xml:space="preserve">kg</t>
  </si>
  <si>
    <t xml:space="preserve">Pasta de juntas Uniflott GLS "KNAUF", de fraguado normal (45 minutos), rango de temperatura de trabajo de 10 a 30°C, para aplicación manual sin cinta de juntas.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</si>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</sst>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31" customWidth="1"/>
    <col min="4" max="4" width="72.08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0.8</v>
      </c>
      <c r="F10" s="12">
        <v>3.83</v>
      </c>
      <c r="G10" s="12">
        <f ca="1">ROUND(INDIRECT(ADDRESS(ROW()+(0), COLUMN()+(-2), 1))*INDIRECT(ADDRESS(ROW()+(0), COLUMN()+(-1), 1)), 2)</f>
        <v>3.06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14.05</v>
      </c>
      <c r="G11" s="12">
        <f ca="1">ROUND(INDIRECT(ADDRESS(ROW()+(0), COLUMN()+(-2), 1))*INDIRECT(ADDRESS(ROW()+(0), COLUMN()+(-1), 1)), 2)</f>
        <v>14.05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2.23</v>
      </c>
      <c r="F12" s="12">
        <v>91.85</v>
      </c>
      <c r="G12" s="12">
        <f ca="1">ROUND(INDIRECT(ADDRESS(ROW()+(0), COLUMN()+(-2), 1))*INDIRECT(ADDRESS(ROW()+(0), COLUMN()+(-1), 1)), 2)</f>
        <v>204.83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17</v>
      </c>
      <c r="F13" s="12">
        <v>0.11</v>
      </c>
      <c r="G13" s="12">
        <f ca="1">ROUND(INDIRECT(ADDRESS(ROW()+(0), COLUMN()+(-2), 1))*INDIRECT(ADDRESS(ROW()+(0), COLUMN()+(-1), 1)), 2)</f>
        <v>1.87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</v>
      </c>
      <c r="F14" s="12">
        <v>0.17</v>
      </c>
      <c r="G14" s="12">
        <f ca="1">ROUND(INDIRECT(ADDRESS(ROW()+(0), COLUMN()+(-2), 1))*INDIRECT(ADDRESS(ROW()+(0), COLUMN()+(-1), 1)), 2)</f>
        <v>2.89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2.63</v>
      </c>
      <c r="G15" s="12">
        <f ca="1">ROUND(INDIRECT(ADDRESS(ROW()+(0), COLUMN()+(-2), 1))*INDIRECT(ADDRESS(ROW()+(0), COLUMN()+(-1), 1)), 2)</f>
        <v>1.32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0.6</v>
      </c>
      <c r="F16" s="12">
        <v>11.07</v>
      </c>
      <c r="G16" s="12">
        <f ca="1">ROUND(INDIRECT(ADDRESS(ROW()+(0), COLUMN()+(-2), 1))*INDIRECT(ADDRESS(ROW()+(0), COLUMN()+(-1), 1)), 2)</f>
        <v>6.64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</v>
      </c>
      <c r="F17" s="14">
        <v>0.53</v>
      </c>
      <c r="G17" s="14">
        <f ca="1">ROUND(INDIRECT(ADDRESS(ROW()+(0), COLUMN()+(-2), 1))*INDIRECT(ADDRESS(ROW()+(0), COLUMN()+(-1), 1)), 2)</f>
        <v>0.24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234.9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0.324</v>
      </c>
      <c r="F20" s="12">
        <v>12241</v>
      </c>
      <c r="G20" s="12">
        <f ca="1">ROUND(INDIRECT(ADDRESS(ROW()+(0), COLUMN()+(-2), 1))*INDIRECT(ADDRESS(ROW()+(0), COLUMN()+(-1), 1)), 2)</f>
        <v>3966.09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0.324</v>
      </c>
      <c r="F21" s="14">
        <v>8905.02</v>
      </c>
      <c r="G21" s="14">
        <f ca="1">ROUND(INDIRECT(ADDRESS(ROW()+(0), COLUMN()+(-2), 1))*INDIRECT(ADDRESS(ROW()+(0), COLUMN()+(-1), 1)), 2)</f>
        <v>2885.23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6851.32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7086.22</v>
      </c>
      <c r="G24" s="14">
        <f ca="1">ROUND(INDIRECT(ADDRESS(ROW()+(0), COLUMN()+(-2), 1))*INDIRECT(ADDRESS(ROW()+(0), COLUMN()+(-1), 1))/100, 2)</f>
        <v>141.72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7227.94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