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<sst xmlns="http://schemas.openxmlformats.org/spreadsheetml/2006/main" count="41" uniqueCount="41">
  <si>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</si>
  <si>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ZHA011</t>
  </si>
  <si>
    <t xml:space="preserve">m²</t>
  </si>
  <si>
    <t xml:space="preserve">Rehabilitación energética de techo plano no transitable. Sistema "ISOVER".</t>
  </si>
  <si>
    <r>
      <rPr>
        <sz val="8.25"/>
        <color rgb="FF000000"/>
        <rFont val="Arial"/>
        <family val="2"/>
      </rPr>
      <t xml:space="preserve">Rehabilitación energética de techo plano no transitable. Sistema "ISOVER". AISLAMIENTO TÉRMICO: panel rígido de lana de roca hidrofugada, Ixxo "ISOVER", revestido por una de sus caras con asfalto oxidado y film de polipropileno termofusible, de 40 mm de espesor, resistencia térmica 1 m²K/W, conductividad térmica 0,039 W/(mK), fijado mecánicamente al soporte; IMPERMEABILIZACIÓN: tipo monocapa, adherida, formada por membrana preelaborada de betún modificado con elastómero SBS, masa nominal 3 kg/m², con armadura de fieltro de poliéster reforzado y estabilizado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</si>
  <si>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</si>
  <si>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</si>
  <si>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</si>
  <si>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</si>
  <si>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</si>
  <si>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</si>
  <si>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</si>
  <si>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mt16lri030oa</t>
  </si>
  <si>
    <t xml:space="preserve">m²</t>
  </si>
  <si>
    <t xml:space="preserve">Panel rígido de lana de roca hidrofugada, Ixxo "ISOVER", revestido por una de sus caras con asfalto oxidado y film de polipropileno termofusible, de 40 mm de espesor, resistencia térmica 1 m²K/W, conductividad térmica 0,039 W/(mK), Euroclase F de reacción al fuego.</t>
  </si>
  <si>
    <t xml:space="preserve">mt16aaa020ag</t>
  </si>
  <si>
    <t xml:space="preserve">Ud</t>
  </si>
  <si>
    <t xml:space="preserve">Fijación mecánica para paneles aislantes de lana mineral, colocados directamente sobre la superficie soporte.</t>
  </si>
  <si>
    <t xml:space="preserve">mt14lga010eb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</si>
  <si>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</si>
  <si>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rojo.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</si>
  <si>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</si>
  <si>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</si>
  <si>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</si>
  <si>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</si>
  <si>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</si>
  <si>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</si>
  <si>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</si>
  <si>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</si>
  <si>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</si>
  <si>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</si>
  <si>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</si>
  <si>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</si>
  <si>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</si>
  <si>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</si>
  <si>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</si>
  <si>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</si>
  <si>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</si>
  <si>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</si>
  <si>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$ 1.100,62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</si>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</sst>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7278.96</v>
      </c>
      <c r="H10" s="12">
        <f ca="1">ROUND(INDIRECT(ADDRESS(ROW()+(0), COLUMN()+(-2), 1))*INDIRECT(ADDRESS(ROW()+(0), COLUMN()+(-1), 1)), 2)</f>
        <v>7642.91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82.02</v>
      </c>
      <c r="H11" s="12">
        <f ca="1">ROUND(INDIRECT(ADDRESS(ROW()+(0), COLUMN()+(-2), 1))*INDIRECT(ADDRESS(ROW()+(0), COLUMN()+(-1), 1)), 2)</f>
        <v>410.1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3723.22</v>
      </c>
      <c r="H12" s="14">
        <f ca="1">ROUND(INDIRECT(ADDRESS(ROW()+(0), COLUMN()+(-2), 1))*INDIRECT(ADDRESS(ROW()+(0), COLUMN()+(-1), 1)), 2)</f>
        <v>4095.54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12148.5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0.118</v>
      </c>
      <c r="G15" s="12">
        <v>12241</v>
      </c>
      <c r="H15" s="12">
        <f ca="1">ROUND(INDIRECT(ADDRESS(ROW()+(0), COLUMN()+(-2), 1))*INDIRECT(ADDRESS(ROW()+(0), COLUMN()+(-1), 1)), 2)</f>
        <v>1444.44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0.118</v>
      </c>
      <c r="G16" s="12">
        <v>8905.02</v>
      </c>
      <c r="H16" s="12">
        <f ca="1">ROUND(INDIRECT(ADDRESS(ROW()+(0), COLUMN()+(-2), 1))*INDIRECT(ADDRESS(ROW()+(0), COLUMN()+(-1), 1)), 2)</f>
        <v>1050.79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0.094</v>
      </c>
      <c r="G17" s="12">
        <v>11912.7</v>
      </c>
      <c r="H17" s="12">
        <f ca="1">ROUND(INDIRECT(ADDRESS(ROW()+(0), COLUMN()+(-2), 1))*INDIRECT(ADDRESS(ROW()+(0), COLUMN()+(-1), 1)), 2)</f>
        <v>1119.79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0.094</v>
      </c>
      <c r="G18" s="14">
        <v>8905.02</v>
      </c>
      <c r="H18" s="14">
        <f ca="1">ROUND(INDIRECT(ADDRESS(ROW()+(0), COLUMN()+(-2), 1))*INDIRECT(ADDRESS(ROW()+(0), COLUMN()+(-1), 1)), 2)</f>
        <v>837.07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4452.09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16600.6</v>
      </c>
      <c r="H21" s="14">
        <f ca="1">ROUND(INDIRECT(ADDRESS(ROW()+(0), COLUMN()+(-2), 1))*INDIRECT(ADDRESS(ROW()+(0), COLUMN()+(-1), 1))/100, 2)</f>
        <v>332.01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16932.7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