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<sst xmlns="http://schemas.openxmlformats.org/spreadsheetml/2006/main" count="94" uniqueCount="94">
  <si>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</si>
  <si>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</si>
  <si>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</si>
  <si>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Techo plano transitable, no ventilado, con piso fijo, tipo convencional, para uso deportivo.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</si>
  <si>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</si>
  <si>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</si>
  <si>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</si>
  <si>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</si>
  <si>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</si>
  <si>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</si>
  <si>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</si>
  <si>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</si>
  <si>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</si>
  <si>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</si>
  <si>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</si>
  <si>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</si>
  <si>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</si>
  <si>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</si>
  <si>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</si>
  <si>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</si>
  <si>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</si>
  <si>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</si>
  <si>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</si>
  <si>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</si>
  <si>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</si>
  <si>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</si>
  <si>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</si>
  <si>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</si>
  <si>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</si>
  <si>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</si>
  <si>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</si>
  <si>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</si>
  <si>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</si>
  <si>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</si>
  <si>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</si>
  <si>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</si>
  <si>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</si>
  <si>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</si>
  <si>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</si>
  <si>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</si>
  <si>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</si>
  <si>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</si>
  <si>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</si>
  <si>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</si>
  <si>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</si>
  <si>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</si>
  <si>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</si>
  <si>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</si>
  <si>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</si>
  <si>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</si>
  <si>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</si>
  <si>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</si>
  <si>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</si>
  <si>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</si>
  <si>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</si>
  <si>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</si>
  <si>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</si>
  <si>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</si>
  <si>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</si>
  <si>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</si>
  <si>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</si>
  <si>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</si>
  <si>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</si>
  <si>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</si>
  <si>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</si>
  <si>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</si>
  <si>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</si>
  <si>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</si>
  <si>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</si>
  <si>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</si>
  <si>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</si>
  <si>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</si>
  <si>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</si>
  <si>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</si>
  <si>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</si>
  <si>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</si>
  <si>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</si>
  <si>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</si>
  <si>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</si>
  <si>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</si>
  <si>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</si>
  <si>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</si>
  <si>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</si>
  <si>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</si>
  <si>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</si>
  <si>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</si>
  <si>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</si>
  <si>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</si>
  <si>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</si>
  <si>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</si>
  <si>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</si>
  <si>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</si>
  <si>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$ 8.930,62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</si>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</sst>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7.49" customWidth="1"/>
    <col min="5" max="5" width="11.73" customWidth="1"/>
    <col min="6" max="6" width="14.2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1776.83</v>
      </c>
      <c r="G11" s="12">
        <f ca="1">ROUND(INDIRECT(ADDRESS(ROW()+(0), COLUMN()+(-2), 1))*INDIRECT(ADDRESS(ROW()+(0), COLUMN()+(-1), 1)), 2)</f>
        <v>177.68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1471.19</v>
      </c>
      <c r="G12" s="12">
        <f ca="1">ROUND(INDIRECT(ADDRESS(ROW()+(0), COLUMN()+(-2), 1))*INDIRECT(ADDRESS(ROW()+(0), COLUMN()+(-1), 1)), 2)</f>
        <v>14.71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549.51</v>
      </c>
      <c r="G13" s="12">
        <f ca="1">ROUND(INDIRECT(ADDRESS(ROW()+(0), COLUMN()+(-2), 1))*INDIRECT(ADDRESS(ROW()+(0), COLUMN()+(-1), 1)), 2)</f>
        <v>5.5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2">
        <v>19.03</v>
      </c>
      <c r="G14" s="12">
        <f ca="1">ROUND(INDIRECT(ADDRESS(ROW()+(0), COLUMN()+(-2), 1))*INDIRECT(ADDRESS(ROW()+(0), COLUMN()+(-1), 1)), 2)</f>
        <v>0.15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0.065</v>
      </c>
      <c r="F15" s="12">
        <v>221.35</v>
      </c>
      <c r="G15" s="12">
        <f ca="1">ROUND(INDIRECT(ADDRESS(ROW()+(0), COLUMN()+(-2), 1))*INDIRECT(ADDRESS(ROW()+(0), COLUMN()+(-1), 1)), 2)</f>
        <v>14.39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10</v>
      </c>
      <c r="F16" s="12">
        <v>3.65</v>
      </c>
      <c r="G16" s="12">
        <f ca="1">ROUND(INDIRECT(ADDRESS(ROW()+(0), COLUMN()+(-2), 1))*INDIRECT(ADDRESS(ROW()+(0), COLUMN()+(-1), 1)), 2)</f>
        <v>36.5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5700.14</v>
      </c>
      <c r="G17" s="12">
        <f ca="1">ROUND(INDIRECT(ADDRESS(ROW()+(0), COLUMN()+(-2), 1))*INDIRECT(ADDRESS(ROW()+(0), COLUMN()+(-1), 1)), 2)</f>
        <v>5985.15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278.44</v>
      </c>
      <c r="G18" s="12">
        <f ca="1">ROUND(INDIRECT(ADDRESS(ROW()+(0), COLUMN()+(-2), 1))*INDIRECT(ADDRESS(ROW()+(0), COLUMN()+(-1), 1)), 2)</f>
        <v>292.36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0.04</v>
      </c>
      <c r="F19" s="12">
        <v>1741.65</v>
      </c>
      <c r="G19" s="12">
        <f ca="1">ROUND(INDIRECT(ADDRESS(ROW()+(0), COLUMN()+(-2), 1))*INDIRECT(ADDRESS(ROW()+(0), COLUMN()+(-1), 1)), 2)</f>
        <v>69.67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1.1</v>
      </c>
      <c r="F20" s="12">
        <v>2840.15</v>
      </c>
      <c r="G20" s="12">
        <f ca="1">ROUND(INDIRECT(ADDRESS(ROW()+(0), COLUMN()+(-2), 1))*INDIRECT(ADDRESS(ROW()+(0), COLUMN()+(-1), 1)), 2)</f>
        <v>3124.17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381.87</v>
      </c>
      <c r="G21" s="12">
        <f ca="1">ROUND(INDIRECT(ADDRESS(ROW()+(0), COLUMN()+(-2), 1))*INDIRECT(ADDRESS(ROW()+(0), COLUMN()+(-1), 1)), 2)</f>
        <v>400.96</v>
      </c>
    </row>
    <row r="22" spans="1:7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1.1</v>
      </c>
      <c r="F22" s="12">
        <v>75.48</v>
      </c>
      <c r="G22" s="12">
        <f ca="1">ROUND(INDIRECT(ADDRESS(ROW()+(0), COLUMN()+(-2), 1))*INDIRECT(ADDRESS(ROW()+(0), COLUMN()+(-1), 1)), 2)</f>
        <v>83.03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0.1</v>
      </c>
      <c r="F23" s="12">
        <v>2494.51</v>
      </c>
      <c r="G23" s="12">
        <f ca="1">ROUND(INDIRECT(ADDRESS(ROW()+(0), COLUMN()+(-2), 1))*INDIRECT(ADDRESS(ROW()+(0), COLUMN()+(-1), 1)), 2)</f>
        <v>249.45</v>
      </c>
    </row>
    <row r="24" spans="1:7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0.8</v>
      </c>
      <c r="F24" s="12">
        <v>42.64</v>
      </c>
      <c r="G24" s="12">
        <f ca="1">ROUND(INDIRECT(ADDRESS(ROW()+(0), COLUMN()+(-2), 1))*INDIRECT(ADDRESS(ROW()+(0), COLUMN()+(-1), 1)), 2)</f>
        <v>34.11</v>
      </c>
    </row>
    <row r="25" spans="1:7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0.8</v>
      </c>
      <c r="F25" s="12">
        <v>139.74</v>
      </c>
      <c r="G25" s="12">
        <f ca="1">ROUND(INDIRECT(ADDRESS(ROW()+(0), COLUMN()+(-2), 1))*INDIRECT(ADDRESS(ROW()+(0), COLUMN()+(-1), 1)), 2)</f>
        <v>111.79</v>
      </c>
    </row>
    <row r="26" spans="1:7" ht="13.50" thickBot="1" customHeight="1">
      <c r="A26" s="1" t="s">
        <v>60</v>
      </c>
      <c r="B26" s="1"/>
      <c r="C26" s="10" t="s">
        <v>61</v>
      </c>
      <c r="D26" s="1" t="s">
        <v>62</v>
      </c>
      <c r="E26" s="13">
        <v>0.2</v>
      </c>
      <c r="F26" s="14">
        <v>146.39</v>
      </c>
      <c r="G26" s="14">
        <f ca="1">ROUND(INDIRECT(ADDRESS(ROW()+(0), COLUMN()+(-2), 1))*INDIRECT(ADDRESS(ROW()+(0), COLUMN()+(-1), 1)), 2)</f>
        <v>29.28</v>
      </c>
    </row>
    <row r="27" spans="1:7" ht="13.50" thickBot="1" customHeight="1">
      <c r="A27" s="15"/>
      <c r="B27" s="15"/>
      <c r="C27" s="15"/>
      <c r="D27" s="15"/>
      <c r="E27" s="9" t="s">
        <v>63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10639.4</v>
      </c>
    </row>
    <row r="28" spans="1:7" ht="13.50" thickBot="1" customHeight="1">
      <c r="A28" s="15">
        <v>2</v>
      </c>
      <c r="B28" s="15"/>
      <c r="C28" s="15"/>
      <c r="D28" s="18" t="s">
        <v>64</v>
      </c>
      <c r="E28" s="18"/>
      <c r="F28" s="15"/>
      <c r="G28" s="15"/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0.038</v>
      </c>
      <c r="F29" s="14">
        <v>886.15</v>
      </c>
      <c r="G29" s="14">
        <f ca="1">ROUND(INDIRECT(ADDRESS(ROW()+(0), COLUMN()+(-2), 1))*INDIRECT(ADDRESS(ROW()+(0), COLUMN()+(-1), 1)), 2)</f>
        <v>33.67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1))), 2)</f>
        <v>33.67</v>
      </c>
    </row>
    <row r="31" spans="1:7" ht="13.50" thickBot="1" customHeight="1">
      <c r="A31" s="15">
        <v>3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0.612</v>
      </c>
      <c r="F32" s="12">
        <v>11912.7</v>
      </c>
      <c r="G32" s="12">
        <f ca="1">ROUND(INDIRECT(ADDRESS(ROW()+(0), COLUMN()+(-2), 1))*INDIRECT(ADDRESS(ROW()+(0), COLUMN()+(-1), 1)), 2)</f>
        <v>7290.55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1.226</v>
      </c>
      <c r="F33" s="12">
        <v>8579.62</v>
      </c>
      <c r="G33" s="12">
        <f ca="1">ROUND(INDIRECT(ADDRESS(ROW()+(0), COLUMN()+(-2), 1))*INDIRECT(ADDRESS(ROW()+(0), COLUMN()+(-1), 1)), 2)</f>
        <v>10518.6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0.165</v>
      </c>
      <c r="F34" s="12">
        <v>11912.7</v>
      </c>
      <c r="G34" s="12">
        <f ca="1">ROUND(INDIRECT(ADDRESS(ROW()+(0), COLUMN()+(-2), 1))*INDIRECT(ADDRESS(ROW()+(0), COLUMN()+(-1), 1)), 2)</f>
        <v>1965.59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0.165</v>
      </c>
      <c r="F35" s="12">
        <v>8905.02</v>
      </c>
      <c r="G35" s="12">
        <f ca="1">ROUND(INDIRECT(ADDRESS(ROW()+(0), COLUMN()+(-2), 1))*INDIRECT(ADDRESS(ROW()+(0), COLUMN()+(-1), 1)), 2)</f>
        <v>1469.33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1">
        <v>0.059</v>
      </c>
      <c r="F36" s="12">
        <v>12241</v>
      </c>
      <c r="G36" s="12">
        <f ca="1">ROUND(INDIRECT(ADDRESS(ROW()+(0), COLUMN()+(-2), 1))*INDIRECT(ADDRESS(ROW()+(0), COLUMN()+(-1), 1)), 2)</f>
        <v>722.22</v>
      </c>
    </row>
    <row r="37" spans="1:7" ht="13.50" thickBot="1" customHeight="1">
      <c r="A37" s="1" t="s">
        <v>85</v>
      </c>
      <c r="B37" s="1"/>
      <c r="C37" s="10" t="s">
        <v>86</v>
      </c>
      <c r="D37" s="1" t="s">
        <v>87</v>
      </c>
      <c r="E37" s="13">
        <v>0.059</v>
      </c>
      <c r="F37" s="14">
        <v>8905.02</v>
      </c>
      <c r="G37" s="14">
        <f ca="1">ROUND(INDIRECT(ADDRESS(ROW()+(0), COLUMN()+(-2), 1))*INDIRECT(ADDRESS(ROW()+(0), COLUMN()+(-1), 1)), 2)</f>
        <v>525.4</v>
      </c>
    </row>
    <row r="38" spans="1:7" ht="13.50" thickBot="1" customHeight="1">
      <c r="A38" s="15"/>
      <c r="B38" s="15"/>
      <c r="C38" s="15"/>
      <c r="D38" s="15"/>
      <c r="E38" s="9" t="s">
        <v>88</v>
      </c>
      <c r="F38" s="9"/>
      <c r="G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22491.7</v>
      </c>
    </row>
    <row r="39" spans="1:7" ht="13.50" thickBot="1" customHeight="1">
      <c r="A39" s="15">
        <v>4</v>
      </c>
      <c r="B39" s="15"/>
      <c r="C39" s="15"/>
      <c r="D39" s="18" t="s">
        <v>89</v>
      </c>
      <c r="E39" s="18"/>
      <c r="F39" s="15"/>
      <c r="G39" s="15"/>
    </row>
    <row r="40" spans="1:7" ht="13.50" thickBot="1" customHeight="1">
      <c r="A40" s="19"/>
      <c r="B40" s="19"/>
      <c r="C40" s="20" t="s">
        <v>90</v>
      </c>
      <c r="D40" s="19" t="s">
        <v>91</v>
      </c>
      <c r="E40" s="13">
        <v>2</v>
      </c>
      <c r="F40" s="14">
        <f ca="1">ROUND(SUM(INDIRECT(ADDRESS(ROW()+(-2), COLUMN()+(1), 1)),INDIRECT(ADDRESS(ROW()+(-10), COLUMN()+(1), 1)),INDIRECT(ADDRESS(ROW()+(-13), COLUMN()+(1), 1))), 2)</f>
        <v>33164.8</v>
      </c>
      <c r="G40" s="14">
        <f ca="1">ROUND(INDIRECT(ADDRESS(ROW()+(0), COLUMN()+(-2), 1))*INDIRECT(ADDRESS(ROW()+(0), COLUMN()+(-1), 1))/100, 2)</f>
        <v>663.3</v>
      </c>
    </row>
    <row r="41" spans="1:7" ht="13.50" thickBot="1" customHeight="1">
      <c r="A41" s="21" t="s">
        <v>92</v>
      </c>
      <c r="B41" s="21"/>
      <c r="C41" s="22"/>
      <c r="D41" s="23"/>
      <c r="E41" s="24" t="s">
        <v>93</v>
      </c>
      <c r="F41" s="25"/>
      <c r="G41" s="26">
        <f ca="1">ROUND(SUM(INDIRECT(ADDRESS(ROW()+(-1), COLUMN()+(0), 1)),INDIRECT(ADDRESS(ROW()+(-3), COLUMN()+(0), 1)),INDIRECT(ADDRESS(ROW()+(-11), COLUMN()+(0), 1)),INDIRECT(ADDRESS(ROW()+(-14), COLUMN()+(0), 1))), 2)</f>
        <v>33828.1</v>
      </c>
    </row>
  </sheetData>
  <mergeCells count="4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  <mergeCell ref="A31:B31"/>
    <mergeCell ref="D31:E31"/>
    <mergeCell ref="A32:B32"/>
    <mergeCell ref="A33:B33"/>
    <mergeCell ref="A34:B34"/>
    <mergeCell ref="A35:B35"/>
    <mergeCell ref="A36:B36"/>
    <mergeCell ref="A37:B37"/>
    <mergeCell ref="A38:B38"/>
    <mergeCell ref="E38:F38"/>
    <mergeCell ref="A39:B39"/>
    <mergeCell ref="D39:E39"/>
    <mergeCell ref="A40:B40"/>
    <mergeCell ref="A41:D41"/>
    <mergeCell ref="E41:F41"/>
  </mergeCells>
  <pageMargins left="0.147638" right="0.147638" top="0.206693" bottom="0.206693" header="0.0" footer="0.0"/>
  <pageSetup paperSize="9" orientation="portrait"/>
  <rowBreaks count="0" manualBreakCount="0">
    </rowBreaks>
</worksheet>
</file>