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<sst xmlns="http://schemas.openxmlformats.org/spreadsheetml/2006/main" count="32" uniqueCount="32">
  <si>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</si>
  <si>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NAD010</t>
  </si>
  <si>
    <t xml:space="preserve">m²</t>
  </si>
  <si>
    <t xml:space="preserve">Aislamiento térmico bajo losa, con lanas minerales.</t>
  </si>
  <si>
    <r>
      <rPr>
        <sz val="8.25"/>
        <color rgb="FF000000"/>
        <rFont val="Arial"/>
        <family val="2"/>
      </rPr>
      <t xml:space="preserve">Aislamiento térmico bajo losa, con panel lana de roca, Geowall 34 "ISOVER", no revestido, de 30 mm de espesor, resistencia térmica 0,85 m²K/W, conductividad térmica 0,034 W/(mK). Colocación en obra: a tope, con adhesivo cementoso.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</si>
  <si>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</si>
  <si>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</si>
  <si>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</si>
  <si>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</si>
  <si>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</si>
  <si>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</si>
  <si>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</si>
  <si>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mt16lri010sc</t>
  </si>
  <si>
    <t xml:space="preserve">m²</t>
  </si>
  <si>
    <t xml:space="preserve">Panel rígido de lana mineral, Geowall 34 "ISOVER", no revestido, de 30 mm de espesor, resistencia térmica 0,85 m²K/W, conductividad térmica 0,034 W/(mK), coeficiente de absorción acústica medio 0,6 para una frecuencia de 500 Hz y Euroclase A1 de reacción al fuego.</t>
  </si>
  <si>
    <t xml:space="preserve">mt16aaa040c</t>
  </si>
  <si>
    <t xml:space="preserve">kg</t>
  </si>
  <si>
    <t xml:space="preserve">Adhesivo cementoso para fijación de paneles aislantes.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</si>
  <si>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</si>
  <si>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</si>
  <si>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</si>
  <si>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</si>
  <si>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montador de aislantes.</t>
  </si>
  <si>
    <t xml:space="preserve">mo101</t>
  </si>
  <si>
    <t xml:space="preserve">h</t>
  </si>
  <si>
    <t xml:space="preserve">Medio oficial montador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</si>
  <si>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</si>
  <si>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</si>
  <si>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</si>
  <si>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</si>
  <si>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$ 98,59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</si>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</sst>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2050.41</v>
      </c>
      <c r="H10" s="12">
        <f ca="1">ROUND(INDIRECT(ADDRESS(ROW()+(0), COLUMN()+(-2), 1))*INDIRECT(ADDRESS(ROW()+(0), COLUMN()+(-1), 1)), 2)</f>
        <v>2152.93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184.54</v>
      </c>
      <c r="H11" s="14">
        <f ca="1">ROUND(INDIRECT(ADDRESS(ROW()+(0), COLUMN()+(-2), 1))*INDIRECT(ADDRESS(ROW()+(0), COLUMN()+(-1), 1)), 2)</f>
        <v>184.54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2337.47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0.118</v>
      </c>
      <c r="G14" s="12">
        <v>12241</v>
      </c>
      <c r="H14" s="12">
        <f ca="1">ROUND(INDIRECT(ADDRESS(ROW()+(0), COLUMN()+(-2), 1))*INDIRECT(ADDRESS(ROW()+(0), COLUMN()+(-1), 1)), 2)</f>
        <v>1444.44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0.118</v>
      </c>
      <c r="G15" s="14">
        <v>8905.02</v>
      </c>
      <c r="H15" s="14">
        <f ca="1">ROUND(INDIRECT(ADDRESS(ROW()+(0), COLUMN()+(-2), 1))*INDIRECT(ADDRESS(ROW()+(0), COLUMN()+(-1), 1)), 2)</f>
        <v>1050.79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2495.23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4832.7</v>
      </c>
      <c r="H18" s="14">
        <f ca="1">ROUND(INDIRECT(ADDRESS(ROW()+(0), COLUMN()+(-2), 1))*INDIRECT(ADDRESS(ROW()+(0), COLUMN()+(-1), 1))/100, 2)</f>
        <v>96.65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4929.35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