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<sst xmlns="http://schemas.openxmlformats.org/spreadsheetml/2006/main" count="41" uniqueCount="41">
  <si>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</si>
  <si>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ICR021</t>
  </si>
  <si>
    <t xml:space="preserve">m²</t>
  </si>
  <si>
    <t xml:space="preserve">Conducto de lana mineral.</t>
  </si>
  <si>
    <r>
      <rPr>
        <sz val="8.25"/>
        <color rgb="FF000000"/>
        <rFont val="Arial"/>
        <family val="2"/>
      </rPr>
      <t xml:space="preserve">Conducto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conducto, resistencia térmica 0,78 m²K/W, conductividad térmica 0,032 W/(mK). Incluso codos, ramales a 45°,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</si>
  <si>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</si>
  <si>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</si>
  <si>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</si>
  <si>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</si>
  <si>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</si>
  <si>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</si>
  <si>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</si>
  <si>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mt42coi010aa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</si>
  <si>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</si>
  <si>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conducto, para la formación de conductos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</si>
  <si>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</si>
  <si>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</si>
  <si>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conductos de lana de vidrio "Climaver".</t>
  </si>
  <si>
    <t xml:space="preserve">mt42coi030</t>
  </si>
  <si>
    <t xml:space="preserve">kg</t>
  </si>
  <si>
    <t xml:space="preserve">Adhesivo vinílico en dispersión acuosa, Cola Climaver "ISOVER", para unión de conductos de lana de vidrio.</t>
  </si>
  <si>
    <t xml:space="preserve">mt42con025</t>
  </si>
  <si>
    <t xml:space="preserve">Ud</t>
  </si>
  <si>
    <t xml:space="preserve">Soporte metálico de acero galvanizado para sujeción a la losa de conducto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</si>
  <si>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</si>
  <si>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</si>
  <si>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</si>
  <si>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</si>
  <si>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</si>
  <si>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</si>
  <si>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</si>
  <si>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colocador de conductos de fibras minerales.</t>
  </si>
  <si>
    <t xml:space="preserve">mo083</t>
  </si>
  <si>
    <t xml:space="preserve">h</t>
  </si>
  <si>
    <t xml:space="preserve">Medio oficial colocador de conductos de fibras minerales.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</si>
  <si>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</si>
  <si>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</si>
  <si>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</si>
  <si>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</si>
  <si>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$ 4.124,32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</si>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</sst>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6335.77</v>
      </c>
      <c r="G10" s="12">
        <f ca="1">ROUND(INDIRECT(ADDRESS(ROW()+(0), COLUMN()+(-2), 1))*INDIRECT(ADDRESS(ROW()+(0), COLUMN()+(-1), 1)), 2)</f>
        <v>7286.14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134.1</v>
      </c>
      <c r="G11" s="12">
        <f ca="1">ROUND(INDIRECT(ADDRESS(ROW()+(0), COLUMN()+(-2), 1))*INDIRECT(ADDRESS(ROW()+(0), COLUMN()+(-1), 1)), 2)</f>
        <v>201.15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4646.24</v>
      </c>
      <c r="G12" s="12">
        <f ca="1">ROUND(INDIRECT(ADDRESS(ROW()+(0), COLUMN()+(-2), 1))*INDIRECT(ADDRESS(ROW()+(0), COLUMN()+(-1), 1)), 2)</f>
        <v>46.46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1746.96</v>
      </c>
      <c r="G13" s="12">
        <f ca="1">ROUND(INDIRECT(ADDRESS(ROW()+(0), COLUMN()+(-2), 1))*INDIRECT(ADDRESS(ROW()+(0), COLUMN()+(-1), 1)), 2)</f>
        <v>873.48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5454.1</v>
      </c>
      <c r="G14" s="14">
        <f ca="1">ROUND(INDIRECT(ADDRESS(ROW()+(0), COLUMN()+(-2), 1))*INDIRECT(ADDRESS(ROW()+(0), COLUMN()+(-1), 1)), 2)</f>
        <v>545.41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8952.64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0.408</v>
      </c>
      <c r="F17" s="12">
        <v>12241</v>
      </c>
      <c r="G17" s="12">
        <f ca="1">ROUND(INDIRECT(ADDRESS(ROW()+(0), COLUMN()+(-2), 1))*INDIRECT(ADDRESS(ROW()+(0), COLUMN()+(-1), 1)), 2)</f>
        <v>4994.34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0.408</v>
      </c>
      <c r="F18" s="14">
        <v>8905.02</v>
      </c>
      <c r="G18" s="14">
        <f ca="1">ROUND(INDIRECT(ADDRESS(ROW()+(0), COLUMN()+(-2), 1))*INDIRECT(ADDRESS(ROW()+(0), COLUMN()+(-1), 1)), 2)</f>
        <v>3633.25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8627.59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17580.2</v>
      </c>
      <c r="G21" s="14">
        <f ca="1">ROUND(INDIRECT(ADDRESS(ROW()+(0), COLUMN()+(-2), 1))*INDIRECT(ADDRESS(ROW()+(0), COLUMN()+(-1), 1))/100, 2)</f>
        <v>351.6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17931.8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