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<sst xmlns="http://schemas.openxmlformats.org/spreadsheetml/2006/main" count="53" uniqueCount="53">
  <si>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</si>
  <si>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QDD012</t>
  </si>
  <si>
    <t xml:space="preserve">m²</t>
  </si>
  <si>
    <t xml:space="preserve">Techo plano no transitable, no ventilado, Deck,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</si>
  <si>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Deck, tipo convencional, pendiente del 1% al 5%. SOPORTE BASE: perfil nervado autoportante de chapa de acero galvanizado S 280 de 0,7 mm de espesor, acabado liso, con 3 nervios de 50 mm de altura separados 260 mm; AISLAMIENTO TÉRMICO: panel rígido de lana de roca hidrofugada, Ixxo "ISOVER", revestido por una de sus caras con asfalto oxidado y film de polipropileno termofusible, de 40 mm de espesor, resistencia térmica 1 m²K/W, conductividad térmica 0,039 W/(mK); IMPERMEABILIZACIÓN: tipo bicapa, adherida, compuesta por una membrana preelaborada de betún modificado con elastómero SBS, masa nominal 3 kg/m², con armadura de fieltro de fibra de vidrio de 60 g/m², y una membrana preelaborada de betún modificado con elastómero SBS, masa nominal 3 kg/m², con armadura de fieltro de poliéster reforzado y estabilizado de 160 g/m²,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</si>
  <si>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</si>
  <si>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</si>
  <si>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</si>
  <si>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</si>
  <si>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</si>
  <si>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</si>
  <si>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</si>
  <si>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</si>
  <si>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</si>
  <si>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</si>
  <si>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</si>
  <si>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</si>
  <si>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</si>
  <si>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mt16aab010</t>
  </si>
  <si>
    <t xml:space="preserve">Ud</t>
  </si>
  <si>
    <t xml:space="preserve">Fijación mecánica de los paneles aislantes a la chapa metálica (techos deck).</t>
  </si>
  <si>
    <t xml:space="preserve">mt14lga010ca</t>
  </si>
  <si>
    <t xml:space="preserve">m²</t>
  </si>
  <si>
    <t xml:space="preserve">Membrana preelaborada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</si>
  <si>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</si>
  <si>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</si>
  <si>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</si>
  <si>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</si>
  <si>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</si>
  <si>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</si>
  <si>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</si>
  <si>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</si>
  <si>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</si>
  <si>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</si>
  <si>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</si>
  <si>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</si>
  <si>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</si>
  <si>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</si>
  <si>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</si>
  <si>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</si>
  <si>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</si>
  <si>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</si>
  <si>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</si>
  <si>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</si>
  <si>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</si>
  <si>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</si>
  <si>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</si>
  <si>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</si>
  <si>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</si>
  <si>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</si>
  <si>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</si>
  <si>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$ 8.302,06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</si>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</sst>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99.4</v>
      </c>
      <c r="H10" s="12">
        <f ca="1">ROUND(INDIRECT(ADDRESS(ROW()+(0), COLUMN()+(-2), 1))*INDIRECT(ADDRESS(ROW()+(0), COLUMN()+(-1), 1)), 2)</f>
        <v>109.34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7278.96</v>
      </c>
      <c r="H11" s="12">
        <f ca="1">ROUND(INDIRECT(ADDRESS(ROW()+(0), COLUMN()+(-2), 1))*INDIRECT(ADDRESS(ROW()+(0), COLUMN()+(-1), 1)), 2)</f>
        <v>7642.91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65.61</v>
      </c>
      <c r="H12" s="12">
        <f ca="1">ROUND(INDIRECT(ADDRESS(ROW()+(0), COLUMN()+(-2), 1))*INDIRECT(ADDRESS(ROW()+(0), COLUMN()+(-1), 1)), 2)</f>
        <v>65.61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2987.33</v>
      </c>
      <c r="H13" s="12">
        <f ca="1">ROUND(INDIRECT(ADDRESS(ROW()+(0), COLUMN()+(-2), 1))*INDIRECT(ADDRESS(ROW()+(0), COLUMN()+(-1), 1)), 2)</f>
        <v>3286.06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1.1</v>
      </c>
      <c r="G14" s="14">
        <v>1969.01</v>
      </c>
      <c r="H14" s="14">
        <f ca="1">ROUND(INDIRECT(ADDRESS(ROW()+(0), COLUMN()+(-2), 1))*INDIRECT(ADDRESS(ROW()+(0), COLUMN()+(-1), 1)), 2)</f>
        <v>2165.91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13269.8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12241</v>
      </c>
      <c r="H17" s="12">
        <f ca="1">ROUND(INDIRECT(ADDRESS(ROW()+(0), COLUMN()+(-2), 1))*INDIRECT(ADDRESS(ROW()+(0), COLUMN()+(-1), 1)), 2)</f>
        <v>1983.05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0.162</v>
      </c>
      <c r="G18" s="12">
        <v>8905.02</v>
      </c>
      <c r="H18" s="12">
        <f ca="1">ROUND(INDIRECT(ADDRESS(ROW()+(0), COLUMN()+(-2), 1))*INDIRECT(ADDRESS(ROW()+(0), COLUMN()+(-1), 1)), 2)</f>
        <v>1442.61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0.054</v>
      </c>
      <c r="G19" s="12">
        <v>12241</v>
      </c>
      <c r="H19" s="12">
        <f ca="1">ROUND(INDIRECT(ADDRESS(ROW()+(0), COLUMN()+(-2), 1))*INDIRECT(ADDRESS(ROW()+(0), COLUMN()+(-1), 1)), 2)</f>
        <v>661.02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0.054</v>
      </c>
      <c r="G20" s="12">
        <v>8905.02</v>
      </c>
      <c r="H20" s="12">
        <f ca="1">ROUND(INDIRECT(ADDRESS(ROW()+(0), COLUMN()+(-2), 1))*INDIRECT(ADDRESS(ROW()+(0), COLUMN()+(-1), 1)), 2)</f>
        <v>480.87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0.183</v>
      </c>
      <c r="G21" s="12">
        <v>11912.7</v>
      </c>
      <c r="H21" s="12">
        <f ca="1">ROUND(INDIRECT(ADDRESS(ROW()+(0), COLUMN()+(-2), 1))*INDIRECT(ADDRESS(ROW()+(0), COLUMN()+(-1), 1)), 2)</f>
        <v>2180.02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0.183</v>
      </c>
      <c r="G22" s="14">
        <v>8905.02</v>
      </c>
      <c r="H22" s="14">
        <f ca="1">ROUND(INDIRECT(ADDRESS(ROW()+(0), COLUMN()+(-2), 1))*INDIRECT(ADDRESS(ROW()+(0), COLUMN()+(-1), 1)), 2)</f>
        <v>1629.62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8377.19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21647</v>
      </c>
      <c r="H25" s="14">
        <f ca="1">ROUND(INDIRECT(ADDRESS(ROW()+(0), COLUMN()+(-2), 1))*INDIRECT(ADDRESS(ROW()+(0), COLUMN()+(-1), 1))/100, 2)</f>
        <v>432.94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22080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