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<sst xmlns="http://schemas.openxmlformats.org/spreadsheetml/2006/main" count="50" uniqueCount="50">
  <si>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</si>
  <si>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QDD010</t>
  </si>
  <si>
    <t xml:space="preserve">m²</t>
  </si>
  <si>
    <t xml:space="preserve">Techo plano no transitable, no ventilado, Deck,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</si>
  <si>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Deck, tipo convencional, pendiente del 1% al 5%. SOPORTE BASE: perfil nervado autoportante de chapa de acero galvanizado S 280 de 0,7 mm de espesor, acabado liso, con 3 nervios de 50 mm de altura separados 260 mm; AISLAMIENTO TÉRMICO: panel rígido de lana de roca hidrofugada, Ixxo "ISOVER", revestido por una de sus caras con asfalto oxidado y film de polipropileno termofusible, de 40 mm de espesor, resistencia térmica 1 m²K/W, conductividad térmica 0,039 W/(mK); IMPERMEABILIZACIÓN: tipo monocapa, adherida, formada por una membrana preelaborada de betún modificado con elastómero SBS, masa nominal 3 kg/m², con armadura de fieltro de poliéster reforzado y estabilizado de 150 g/m²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</si>
  <si>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</si>
  <si>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</si>
  <si>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</si>
  <si>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</si>
  <si>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</si>
  <si>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</si>
  <si>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</si>
  <si>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</si>
  <si>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</si>
  <si>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</si>
  <si>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</si>
  <si>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</si>
  <si>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</si>
  <si>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mt16aab010</t>
  </si>
  <si>
    <t xml:space="preserve">Ud</t>
  </si>
  <si>
    <t xml:space="preserve">Fijación mecánica de los paneles aislantes a la chapa metálica (techos deck).</t>
  </si>
  <si>
    <t xml:space="preserve">mt14lga010ea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</si>
  <si>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</si>
  <si>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</si>
  <si>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</si>
  <si>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</si>
  <si>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</si>
  <si>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</si>
  <si>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</si>
  <si>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</si>
  <si>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</si>
  <si>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</si>
  <si>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</si>
  <si>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</si>
  <si>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</si>
  <si>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</si>
  <si>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</si>
  <si>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</si>
  <si>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</si>
  <si>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</si>
  <si>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</si>
  <si>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</si>
  <si>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</si>
  <si>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</si>
  <si>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</si>
  <si>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</si>
  <si>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</si>
  <si>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</si>
  <si>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$ 7.092,43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</si>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</sst>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99.4</v>
      </c>
      <c r="H10" s="12">
        <f ca="1">ROUND(INDIRECT(ADDRESS(ROW()+(0), COLUMN()+(-2), 1))*INDIRECT(ADDRESS(ROW()+(0), COLUMN()+(-1), 1)), 2)</f>
        <v>109.34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7278.96</v>
      </c>
      <c r="H11" s="12">
        <f ca="1">ROUND(INDIRECT(ADDRESS(ROW()+(0), COLUMN()+(-2), 1))*INDIRECT(ADDRESS(ROW()+(0), COLUMN()+(-1), 1)), 2)</f>
        <v>7642.91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65.61</v>
      </c>
      <c r="H12" s="12">
        <f ca="1">ROUND(INDIRECT(ADDRESS(ROW()+(0), COLUMN()+(-2), 1))*INDIRECT(ADDRESS(ROW()+(0), COLUMN()+(-1), 1)), 2)</f>
        <v>65.61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</v>
      </c>
      <c r="G13" s="14">
        <v>3508.42</v>
      </c>
      <c r="H13" s="14">
        <f ca="1">ROUND(INDIRECT(ADDRESS(ROW()+(0), COLUMN()+(-2), 1))*INDIRECT(ADDRESS(ROW()+(0), COLUMN()+(-1), 1)), 2)</f>
        <v>3859.26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11677.1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12241</v>
      </c>
      <c r="H16" s="12">
        <f ca="1">ROUND(INDIRECT(ADDRESS(ROW()+(0), COLUMN()+(-2), 1))*INDIRECT(ADDRESS(ROW()+(0), COLUMN()+(-1), 1)), 2)</f>
        <v>1983.05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8905.02</v>
      </c>
      <c r="H17" s="12">
        <f ca="1">ROUND(INDIRECT(ADDRESS(ROW()+(0), COLUMN()+(-2), 1))*INDIRECT(ADDRESS(ROW()+(0), COLUMN()+(-1), 1)), 2)</f>
        <v>1442.61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0.054</v>
      </c>
      <c r="G18" s="12">
        <v>12241</v>
      </c>
      <c r="H18" s="12">
        <f ca="1">ROUND(INDIRECT(ADDRESS(ROW()+(0), COLUMN()+(-2), 1))*INDIRECT(ADDRESS(ROW()+(0), COLUMN()+(-1), 1)), 2)</f>
        <v>661.02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0.054</v>
      </c>
      <c r="G19" s="12">
        <v>8905.02</v>
      </c>
      <c r="H19" s="12">
        <f ca="1">ROUND(INDIRECT(ADDRESS(ROW()+(0), COLUMN()+(-2), 1))*INDIRECT(ADDRESS(ROW()+(0), COLUMN()+(-1), 1)), 2)</f>
        <v>480.87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0.108</v>
      </c>
      <c r="G20" s="12">
        <v>11912.7</v>
      </c>
      <c r="H20" s="12">
        <f ca="1">ROUND(INDIRECT(ADDRESS(ROW()+(0), COLUMN()+(-2), 1))*INDIRECT(ADDRESS(ROW()+(0), COLUMN()+(-1), 1)), 2)</f>
        <v>1286.57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0.108</v>
      </c>
      <c r="G21" s="14">
        <v>8905.02</v>
      </c>
      <c r="H21" s="14">
        <f ca="1">ROUND(INDIRECT(ADDRESS(ROW()+(0), COLUMN()+(-2), 1))*INDIRECT(ADDRESS(ROW()+(0), COLUMN()+(-1), 1)), 2)</f>
        <v>961.74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6815.86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1)),INDIRECT(ADDRESS(ROW()+(-10), COLUMN()+(1), 1))), 2)</f>
        <v>18493</v>
      </c>
      <c r="H24" s="14">
        <f ca="1">ROUND(INDIRECT(ADDRESS(ROW()+(0), COLUMN()+(-2), 1))*INDIRECT(ADDRESS(ROW()+(0), COLUMN()+(-1), 1))/100, 2)</f>
        <v>369.86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1)),INDIRECT(ADDRESS(ROW()+(-11), COLUMN()+(0), 1))), 2)</f>
        <v>18862.8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