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<sst xmlns="http://schemas.openxmlformats.org/spreadsheetml/2006/main" count="32" uniqueCount="32">
  <si>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</si>
  <si>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NBP022</t>
  </si>
  <si>
    <t xml:space="preserve">m²</t>
  </si>
  <si>
    <t xml:space="preserve">Aislamiento acústico a ruido aéreo, en tabique de placas, con paneles entre montantes y láminas viscoelásticas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</si>
  <si>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panel semirrígido de lana mineral, Geowall 35 "ISOVER", no revestido, de 40 mm de espesor, resistencia térmica 1,1 m²K/W, conductividad térmica 0,035 W/(mK), colocado entre los montantes de la estructura portante; y lámina viscoelástica autoadhesiva de alta densidad, de 4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</si>
  <si>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</si>
  <si>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</si>
  <si>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</si>
  <si>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</si>
  <si>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</si>
  <si>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</si>
  <si>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</si>
  <si>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mt16lri010ko</t>
  </si>
  <si>
    <t xml:space="preserve">m²</t>
  </si>
  <si>
    <t xml:space="preserve">Panel semirrígido de lana mineral, Geowall 35 "ISOVER", no revestido, de 40 mm de espesor, resistencia térmica 1,1 m²K/W, conductividad térmica 0,035 W/(mK), coeficiente de absorción acústica medio 0,7 para una frecuencia de 500 Hz y Euroclase A1 de reacción al fuego.</t>
  </si>
  <si>
    <t xml:space="preserve">mt16npg030p</t>
  </si>
  <si>
    <t xml:space="preserve">m²</t>
  </si>
  <si>
    <t xml:space="preserve">Lámina viscoelástica autoadhesiva de alta densidad, de 4 mm de espesor; con 67 dB de índice global de reducción acústica, Rw.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</si>
  <si>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</si>
  <si>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</si>
  <si>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</si>
  <si>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</si>
  <si>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</si>
  <si>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</si>
  <si>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</si>
  <si>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</si>
  <si>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</si>
  <si>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</si>
  <si>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</si>
  <si>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</si>
  <si>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$ 288,10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</si>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</sst>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1927.39</v>
      </c>
      <c r="H10" s="12">
        <f ca="1">ROUND(INDIRECT(ADDRESS(ROW()+(0), COLUMN()+(-2), 1))*INDIRECT(ADDRESS(ROW()+(0), COLUMN()+(-1), 1)), 2)</f>
        <v>2023.76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2.1</v>
      </c>
      <c r="G11" s="14">
        <v>3586.39</v>
      </c>
      <c r="H11" s="14">
        <f ca="1">ROUND(INDIRECT(ADDRESS(ROW()+(0), COLUMN()+(-2), 1))*INDIRECT(ADDRESS(ROW()+(0), COLUMN()+(-1), 1)), 2)</f>
        <v>7531.42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9555.18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0.216</v>
      </c>
      <c r="G14" s="12">
        <v>12241</v>
      </c>
      <c r="H14" s="12">
        <f ca="1">ROUND(INDIRECT(ADDRESS(ROW()+(0), COLUMN()+(-2), 1))*INDIRECT(ADDRESS(ROW()+(0), COLUMN()+(-1), 1)), 2)</f>
        <v>2644.06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0.216</v>
      </c>
      <c r="G15" s="14">
        <v>8905.02</v>
      </c>
      <c r="H15" s="14">
        <f ca="1">ROUND(INDIRECT(ADDRESS(ROW()+(0), COLUMN()+(-2), 1))*INDIRECT(ADDRESS(ROW()+(0), COLUMN()+(-1), 1)), 2)</f>
        <v>1923.48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4567.54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14122.7</v>
      </c>
      <c r="H18" s="14">
        <f ca="1">ROUND(INDIRECT(ADDRESS(ROW()+(0), COLUMN()+(-2), 1))*INDIRECT(ADDRESS(ROW()+(0), COLUMN()+(-1), 1))/100, 2)</f>
        <v>282.45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14405.2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