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<sst xmlns="http://schemas.openxmlformats.org/spreadsheetml/2006/main" count="29" uniqueCount="29">
  <si>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</si>
  <si>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NBP022</t>
  </si>
  <si>
    <t xml:space="preserve">m²</t>
  </si>
  <si>
    <t xml:space="preserve">Aislamiento acústico a ruido aéreo, en tabique de placas, con paneles entre montantes y láminas viscoelásticas entre placas.</t>
  </si>
  <si>
    <r>
      <rPr>
        <sz val="8.25"/>
        <color rgb="FF000000"/>
        <rFont val="Arial"/>
        <family val="2"/>
      </rPr>
      <t xml:space="preserve">Aislamiento acústico a ruido aéreo, en tabique de placas, realizado con panel semirrígido de lana mineral, Geowall 37 "ISOVER", no revestido, de 40 mm de espesor, resistencia térmica 1,081 m²K/W, conductividad térmica 0,037 W/(mK), colocado entre los montantes de la estructura portante.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</si>
  <si>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</si>
  <si>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</si>
  <si>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</si>
  <si>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</si>
  <si>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</si>
  <si>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</si>
  <si>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</si>
  <si>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mt16lri010bo</t>
  </si>
  <si>
    <t xml:space="preserve">m²</t>
  </si>
  <si>
    <t xml:space="preserve">Panel semirrígido de lana mineral, Geowall 37 "ISOVER", no revestido, de 40 mm de espesor, resistencia térmica 1,081 m²K/W, conductividad térmica 0,037 W/(mK), coeficiente de absorción acústica medio 0,7 para una frecuencia de 500 Hz y Euroclase A1 de reacción al fuego.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</si>
  <si>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</si>
  <si>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</si>
  <si>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</si>
  <si>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</si>
  <si>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montador de aislantes.</t>
  </si>
  <si>
    <t xml:space="preserve">mo101</t>
  </si>
  <si>
    <t xml:space="preserve">h</t>
  </si>
  <si>
    <t xml:space="preserve">Medio oficial montador de aislantes.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</si>
  <si>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</si>
  <si>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</si>
  <si>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</si>
  <si>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</si>
  <si>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$ 52,28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</si>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</sst>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55" customWidth="1"/>
    <col min="4" max="4" width="5.10" customWidth="1"/>
    <col min="5" max="5" width="73.61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1353.27</v>
      </c>
      <c r="H10" s="14">
        <f ca="1">ROUND(INDIRECT(ADDRESS(ROW()+(0), COLUMN()+(-2), 1))*INDIRECT(ADDRESS(ROW()+(0), COLUMN()+(-1), 1)), 2)</f>
        <v>1420.93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1420.93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0.054</v>
      </c>
      <c r="G13" s="13">
        <v>12241</v>
      </c>
      <c r="H13" s="13">
        <f ca="1">ROUND(INDIRECT(ADDRESS(ROW()+(0), COLUMN()+(-2), 1))*INDIRECT(ADDRESS(ROW()+(0), COLUMN()+(-1), 1)), 2)</f>
        <v>661.02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0.054</v>
      </c>
      <c r="G14" s="14">
        <v>8905.02</v>
      </c>
      <c r="H14" s="14">
        <f ca="1">ROUND(INDIRECT(ADDRESS(ROW()+(0), COLUMN()+(-2), 1))*INDIRECT(ADDRESS(ROW()+(0), COLUMN()+(-1), 1)), 2)</f>
        <v>480.87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1141.89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2562.82</v>
      </c>
      <c r="H17" s="14">
        <f ca="1">ROUND(INDIRECT(ADDRESS(ROW()+(0), COLUMN()+(-2), 1))*INDIRECT(ADDRESS(ROW()+(0), COLUMN()+(-1), 1))/100, 2)</f>
        <v>51.26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2614.08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