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<sst xmlns="http://schemas.openxmlformats.org/spreadsheetml/2006/main" count="29" uniqueCount="29">
  <si>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</si>
  <si>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SGL020</t>
  </si>
  <si>
    <t xml:space="preserve">Ud</t>
  </si>
  <si>
    <t xml:space="preserve">Grifería monomando para bacha.</t>
  </si>
  <si>
    <r>
      <rPr>
        <sz val="8.25"/>
        <color rgb="FF000000"/>
        <rFont val="Arial"/>
        <family val="2"/>
      </rPr>
      <t xml:space="preserve">Grifería monomando formada por grifo mezclador monomando de repisa para bacha, serie Karim Due, modelo 88944000 "GALINDO", de latón, acabado cromado, con cartucho cerámico, aireador y con desagüe automático. Incluso elementos de conexión, enlaces de alimentación flexibles de 3/8" de diámetro y 450 mm de longitud, válvula de retención y dos llaves de paso.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</si>
  <si>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</si>
  <si>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</si>
  <si>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</si>
  <si>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</si>
  <si>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</si>
  <si>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</si>
  <si>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</si>
  <si>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mt31gma020Bak</t>
  </si>
  <si>
    <t xml:space="preserve">Ud</t>
  </si>
  <si>
    <t xml:space="preserve">Grifo mezclador monomando de repisa para bacha, serie Karim Due, modelo 88944000 "GALINDO", de latón, acabado cromado, con cartucho cerámico, aireador y con desagüe automático, incluso elementos de conexión, enlaces de alimentación flexibles de 3/8" de diámetro y 450 mm de longitud, válvula de retención y dos llaves de paso.</t>
  </si>
  <si>
    <t xml:space="preserve">mt37www010</t>
  </si>
  <si>
    <t xml:space="preserve">Ud</t>
  </si>
  <si>
    <t xml:space="preserve">Material auxiliar para instalaciones de plomería.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</si>
  <si>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</si>
  <si>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</si>
  <si>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</si>
  <si>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</si>
  <si>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</si>
  <si>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</si>
  <si>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</si>
  <si>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</si>
  <si>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</si>
  <si>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$ 107.682,18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</si>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</sst>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8.16" customWidth="1"/>
    <col min="4" max="4" width="68.51" customWidth="1"/>
    <col min="5" max="5" width="10.03" customWidth="1"/>
    <col min="6" max="6" width="13.94" customWidth="1"/>
    <col min="7" max="7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141920</v>
      </c>
      <c r="G10" s="12">
        <f ca="1">ROUND(INDIRECT(ADDRESS(ROW()+(0), COLUMN()+(-2), 1))*INDIRECT(ADDRESS(ROW()+(0), COLUMN()+(-1), 1)), 2)</f>
        <v>141920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22.07</v>
      </c>
      <c r="G11" s="14">
        <f ca="1">ROUND(INDIRECT(ADDRESS(ROW()+(0), COLUMN()+(-2), 1))*INDIRECT(ADDRESS(ROW()+(0), COLUMN()+(-1), 1)), 2)</f>
        <v>22.07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141942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0.54</v>
      </c>
      <c r="F14" s="14">
        <v>34893.3</v>
      </c>
      <c r="G14" s="14">
        <f ca="1">ROUND(INDIRECT(ADDRESS(ROW()+(0), COLUMN()+(-2), 1))*INDIRECT(ADDRESS(ROW()+(0), COLUMN()+(-1), 1)), 2)</f>
        <v>18842.4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18842.4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160784</v>
      </c>
      <c r="G17" s="14">
        <f ca="1">ROUND(INDIRECT(ADDRESS(ROW()+(0), COLUMN()+(-2), 1))*INDIRECT(ADDRESS(ROW()+(0), COLUMN()+(-1), 1))/100, 2)</f>
        <v>3215.68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164000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