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<sst xmlns="http://schemas.openxmlformats.org/spreadsheetml/2006/main" count="32" uniqueCount="32">
  <si>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</si>
  <si>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IHP112</t>
  </si>
  <si>
    <t xml:space="preserve">m</t>
  </si>
  <si>
    <t xml:space="preserve">Cañería de polipropileno copolímero random (PP-R), "FITTINGS ESTÁNDAR".</t>
  </si>
  <si>
    <r>
      <rPr>
        <sz val="8.25"/>
        <color rgb="FF000000"/>
        <rFont val="Arial"/>
        <family val="2"/>
      </rPr>
      <t xml:space="preserve">Cañería formada por caño de polipropileno copolímero random (PP-R), de color verde con bandas de color azul y rojo, serie 3,2,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</si>
  <si>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</si>
  <si>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</si>
  <si>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</si>
  <si>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</si>
  <si>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</si>
  <si>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</si>
  <si>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</si>
  <si>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mt37tof410a</t>
  </si>
  <si>
    <t xml:space="preserve">Ud</t>
  </si>
  <si>
    <t xml:space="preserve">Material auxiliar para montaje y sujeción a la obra de las cañerías de polipropileno copolímero random (PP-R), serie 3,2, "FITTINGS ESTÁNDAR", de 20 mm de diámetro exterior.</t>
  </si>
  <si>
    <t xml:space="preserve">mt37tof010ag</t>
  </si>
  <si>
    <t xml:space="preserve">m</t>
  </si>
  <si>
    <t xml:space="preserve">Caño de polipropileno copolímero random (PP-R), de color verde con bandas de color azul y rojo, serie 3,2, "FITTINGS ESTÁNDAR", de 20 mm de diámetro exterior y 2,8 mm de espesor, clase 1/8 bar, clase 2-5/6 bar y clase 4/10 bar,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</si>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</sst>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1.54</v>
      </c>
      <c r="G10" s="12">
        <f ca="1">ROUND(INDIRECT(ADDRESS(ROW()+(0), COLUMN()+(-2), 1))*INDIRECT(ADDRESS(ROW()+(0), COLUMN()+(-1), 1)), 2)</f>
        <v>1.54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39.95</v>
      </c>
      <c r="G11" s="14">
        <f ca="1">ROUND(INDIRECT(ADDRESS(ROW()+(0), COLUMN()+(-2), 1))*INDIRECT(ADDRESS(ROW()+(0), COLUMN()+(-1), 1)), 2)</f>
        <v>39.95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33423.5</v>
      </c>
      <c r="G14" s="12">
        <f ca="1">ROUND(INDIRECT(ADDRESS(ROW()+(0), COLUMN()+(-2), 1))*INDIRECT(ADDRESS(ROW()+(0), COLUMN()+(-1), 1)), 2)</f>
        <v>1537.48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24268.4</v>
      </c>
      <c r="G15" s="14">
        <f ca="1">ROUND(INDIRECT(ADDRESS(ROW()+(0), COLUMN()+(-2), 1))*INDIRECT(ADDRESS(ROW()+(0), COLUMN()+(-1), 1)), 2)</f>
        <v>1116.35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2653.83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2695.32</v>
      </c>
      <c r="G18" s="14">
        <f ca="1">ROUND(INDIRECT(ADDRESS(ROW()+(0), COLUMN()+(-2), 1))*INDIRECT(ADDRESS(ROW()+(0), COLUMN()+(-1), 1))/100, 2)</f>
        <v>53.91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2749.23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