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<sst xmlns="http://schemas.openxmlformats.org/spreadsheetml/2006/main" count="32" uniqueCount="32">
  <si>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</si>
  <si>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IHM411</t>
  </si>
  <si>
    <t xml:space="preserve">m</t>
  </si>
  <si>
    <t xml:space="preserve">Cañería multicapa de polipropileno copolímero random resistente a la temperatura/polipropileno copolímero random con fibra de vidrio/polipropileno copolímero random (PP-RCT/PP-R con fibra de vidrio/PP-R), "FITTINGS ESTÁNDAR".</t>
  </si>
  <si>
    <r>
      <rPr>
        <sz val="8.25"/>
        <color rgb="FF000000"/>
        <rFont val="Arial"/>
        <family val="2"/>
      </rPr>
      <t xml:space="preserve">Cañería formada por caño multicapa de polipropileno copolímero random resistente a la temperatura/polipropileno copolímero random con fibra de vidrio/polipropileno copolímero random (PP-RCT/PP-R con fibra de vidrio/PP-R), de color verde con 3 bandas de color rojo, serie 3,2, Faser-CT "FITTINGS ESTÁNDAR", de 20 mm de diámetro exterior y 2,8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</si>
  <si>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</si>
  <si>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</si>
  <si>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</si>
  <si>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</si>
  <si>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</si>
  <si>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</si>
  <si>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</si>
  <si>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mt37tof450l</t>
  </si>
  <si>
    <t xml:space="preserve">Ud</t>
  </si>
  <si>
    <t xml:space="preserve">Material auxiliar para montaje y sujeción a la obra de las cañerías multicapa de polipropileno copolímero random resistente a la temperatura/polipropileno copolímero random con fibra de vidrio/polipropileno copolímero random (PP-RCT/PP-R con fibra de vidrio/PP-R), serie 3,2, Faser-CT "FITTINGS ESTÁNDAR", de 20 mm de diámetro exterior.</t>
  </si>
  <si>
    <t xml:space="preserve">mt37tof050lg</t>
  </si>
  <si>
    <t xml:space="preserve">m</t>
  </si>
  <si>
    <t xml:space="preserve">Caño multicapa de polipropileno copolímero random resistente a la temperatura/polipropileno copolímero random con fibra de vidrio/polipropileno copolímero random (PP-RCT/PP-R con fibra de vidrio/PP-R), de color verde con 3 bandas de color rojo, serie 3,2, Faser-CT "FITTINGS ESTÁNDAR", de 20 mm de diámetro exterior y 2,8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</si>
  <si>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</si>
  <si>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</si>
  <si>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</si>
  <si>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</si>
  <si>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</si>
  <si>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</si>
  <si>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</si>
  <si>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</si>
  <si>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</si>
  <si>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</si>
  <si>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</si>
  <si>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</si>
  <si>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$ 97,59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</si>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</sst>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1.53" customWidth="1"/>
    <col min="4" max="4" width="6.12" customWidth="1"/>
    <col min="5" max="5" width="73.44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2.95</v>
      </c>
      <c r="H10" s="12">
        <f ca="1">ROUND(INDIRECT(ADDRESS(ROW()+(0), COLUMN()+(-2), 1))*INDIRECT(ADDRESS(ROW()+(0), COLUMN()+(-1), 1)), 2)</f>
        <v>2.95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76.79</v>
      </c>
      <c r="H11" s="14">
        <f ca="1">ROUND(INDIRECT(ADDRESS(ROW()+(0), COLUMN()+(-2), 1))*INDIRECT(ADDRESS(ROW()+(0), COLUMN()+(-1), 1)), 2)</f>
        <v>76.79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79.74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0.046</v>
      </c>
      <c r="G14" s="12">
        <v>33423.5</v>
      </c>
      <c r="H14" s="12">
        <f ca="1">ROUND(INDIRECT(ADDRESS(ROW()+(0), COLUMN()+(-2), 1))*INDIRECT(ADDRESS(ROW()+(0), COLUMN()+(-1), 1)), 2)</f>
        <v>1537.48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0.046</v>
      </c>
      <c r="G15" s="14">
        <v>24268.4</v>
      </c>
      <c r="H15" s="14">
        <f ca="1">ROUND(INDIRECT(ADDRESS(ROW()+(0), COLUMN()+(-2), 1))*INDIRECT(ADDRESS(ROW()+(0), COLUMN()+(-1), 1)), 2)</f>
        <v>1116.35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2653.83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2733.57</v>
      </c>
      <c r="H18" s="14">
        <f ca="1">ROUND(INDIRECT(ADDRESS(ROW()+(0), COLUMN()+(-2), 1))*INDIRECT(ADDRESS(ROW()+(0), COLUMN()+(-1), 1))/100, 2)</f>
        <v>54.67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2788.24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