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<sst xmlns="http://schemas.openxmlformats.org/spreadsheetml/2006/main" count="32" uniqueCount="32">
  <si>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</si>
  <si>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IHM111</t>
  </si>
  <si>
    <t xml:space="preserve">m</t>
  </si>
  <si>
    <t xml:space="preserve">Cañería multicapa de polietileno reticulado/aluminio/polietileno (PE-X/Al/PE), "FITTINGS ESTÁNDAR".</t>
  </si>
  <si>
    <r>
      <rPr>
        <sz val="8.25"/>
        <color rgb="FF000000"/>
        <rFont val="Arial"/>
        <family val="2"/>
      </rPr>
      <t xml:space="preserve">Cañería formada por caño multicapa de polietileno reticulado/aluminio/polietileno (PE-X/Al/PE), de 16 mm de diámetro exterior y 2 mm de espesor, serie 4, clase 1-2-5/8 bar y clase 4/10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</si>
  <si>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</si>
  <si>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</si>
  <si>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</si>
  <si>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</si>
  <si>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</si>
  <si>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</si>
  <si>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</si>
  <si>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mt37tpf430a</t>
  </si>
  <si>
    <t xml:space="preserve">Ud</t>
  </si>
  <si>
    <t xml:space="preserve">Material auxiliar para montaje y sujeción a la obra de las cañerías multicapa de polietileno reticulado/aluminio/polietileno (PE-X/Al/PE), "FITTINGS ESTÁNDAR", de 16 de diámetro exterior.</t>
  </si>
  <si>
    <t xml:space="preserve">mt37tpf030ag</t>
  </si>
  <si>
    <t xml:space="preserve">m</t>
  </si>
  <si>
    <t xml:space="preserve">Caño multicapa de polietileno reticulado/aluminio/polietileno (PE-X/Al/PE), de 16 mm de diámetro exterior y 2 mm de espesor, serie 4, clase 1-2-5/8 bar y clase 4/10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</si>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</sst>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1.83</v>
      </c>
      <c r="H10" s="12">
        <f ca="1">ROUND(INDIRECT(ADDRESS(ROW()+(0), COLUMN()+(-2), 1))*INDIRECT(ADDRESS(ROW()+(0), COLUMN()+(-1), 1)), 2)</f>
        <v>1.83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47.53</v>
      </c>
      <c r="H11" s="14">
        <f ca="1">ROUND(INDIRECT(ADDRESS(ROW()+(0), COLUMN()+(-2), 1))*INDIRECT(ADDRESS(ROW()+(0), COLUMN()+(-1), 1)), 2)</f>
        <v>47.53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0.035</v>
      </c>
      <c r="G14" s="12">
        <v>33423.5</v>
      </c>
      <c r="H14" s="12">
        <f ca="1">ROUND(INDIRECT(ADDRESS(ROW()+(0), COLUMN()+(-2), 1))*INDIRECT(ADDRESS(ROW()+(0), COLUMN()+(-1), 1)), 2)</f>
        <v>1169.82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24268.4</v>
      </c>
      <c r="H15" s="14">
        <f ca="1">ROUND(INDIRECT(ADDRESS(ROW()+(0), COLUMN()+(-2), 1))*INDIRECT(ADDRESS(ROW()+(0), COLUMN()+(-1), 1)), 2)</f>
        <v>849.4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2019.22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2068.58</v>
      </c>
      <c r="H18" s="14">
        <f ca="1">ROUND(INDIRECT(ADDRESS(ROW()+(0), COLUMN()+(-2), 1))*INDIRECT(ADDRESS(ROW()+(0), COLUMN()+(-1), 1))/100, 2)</f>
        <v>41.37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2109.95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