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<sst xmlns="http://schemas.openxmlformats.org/spreadsheetml/2006/main" count="20" uniqueCount="20">
  <si>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</si>
  <si>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YPC083</t>
  </si>
  <si>
    <t xml:space="preserve">m²</t>
  </si>
  <si>
    <t xml:space="preserve">Construcción de caseta provisional para almacén.</t>
  </si>
  <si>
    <r>
      <rPr>
        <sz val="8.25"/>
        <color rgb="FF000000"/>
        <rFont val="Arial"/>
        <family val="2"/>
      </rPr>
      <t xml:space="preserve">Ejecución, desmontaje y demolición posterior de caseta provisional para almacén en obra, compuesta por: fundación de hormigón, solera sobre encachado de piedra, cerramiento de bloque de hormigón, sin revestir, con hoja interior de ladrillo cerámico hueco, techo de panel sándwich sobre perfiles metálicos, instalación de electricidad, revestimiento de mosaico granítico en suelos, revoque fino y pintura en paredes, cielorraso de placas de yeso,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</si>
  <si>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</si>
  <si>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</si>
  <si>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</si>
  <si>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</si>
  <si>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</si>
  <si>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</si>
  <si>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</si>
  <si>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mt50cac010c</t>
  </si>
  <si>
    <t xml:space="preserve">m²</t>
  </si>
  <si>
    <t xml:space="preserve">Construcción de caseta provisional de obra para almacén, compuesta por: fundación de hormigón armado; solera de hormigón sobre encachado de piedra; cerramiento de bloque de hormigón, sin revestir, con hoja interior de ladrillo cerámico hueco; techo de panel sándwich compuesto de chapas de acero con aislamiento incorporado, sobre perfiles metálicos; instalación de electricidad y fuerza con toma exterior a 230 V; revestimiento de mosaico granítico en suelos; revoque fino de yeso y pintura en paredes; cielorraso de placas de yeso; puertas de madera enrasadas y pintadas y ventanas corredizas de aluminio natural, con luna de 6 mm y rejas.</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</si>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</sst>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4377.34</v>
      </c>
      <c r="H10" s="14">
        <f ca="1">ROUND(INDIRECT(ADDRESS(ROW()+(0), COLUMN()+(-2), 1))*INDIRECT(ADDRESS(ROW()+(0), COLUMN()+(-1), 1)), 2)</f>
        <v>4377.34</v>
      </c>
    </row>
    <row r="11" spans="1:8" ht="13.50" thickBot="1" customHeight="1">
      <c r="A11" s="15"/>
      <c r="B11" s="15"/>
      <c r="C11" s="15"/>
      <c r="D11" s="15"/>
      <c r="E11" s="15"/>
      <c r="F11" s="9" t="s">
        <v>15</v>
      </c>
      <c r="G11" s="9"/>
      <c r="H11" s="17">
        <f ca="1">ROUND(SUM(INDIRECT(ADDRESS(ROW()+(-1), COLUMN()+(0), 1))), 2)</f>
        <v>4377.34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4377.34</v>
      </c>
      <c r="H13" s="14">
        <f ca="1">ROUND(INDIRECT(ADDRESS(ROW()+(0), COLUMN()+(-2), 1))*INDIRECT(ADDRESS(ROW()+(0), COLUMN()+(-1), 1))/100, 2)</f>
        <v>87.55</v>
      </c>
    </row>
    <row r="14" spans="1:8" ht="13.50" thickBot="1" customHeight="1">
      <c r="A14" s="8"/>
      <c r="B14" s="8"/>
      <c r="C14" s="8"/>
      <c r="D14" s="8"/>
      <c r="E14" s="8"/>
      <c r="F14" s="21" t="s">
        <v>19</v>
      </c>
      <c r="G14" s="21"/>
      <c r="H14" s="22">
        <f ca="1">ROUND(SUM(INDIRECT(ADDRESS(ROW()+(-1), COLUMN()+(0), 1)),INDIRECT(ADDRESS(ROW()+(-3), COLUMN()+(0), 1))), 2)</f>
        <v>4464.89</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