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<sst xmlns="http://schemas.openxmlformats.org/spreadsheetml/2006/main" count="20" uniqueCount="20">
  <si>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</si>
  <si>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YPC080</t>
  </si>
  <si>
    <t xml:space="preserve">m²</t>
  </si>
  <si>
    <t xml:space="preserve">Construcción de caseta provisional para aseos.</t>
  </si>
  <si>
    <r>
      <rPr>
        <sz val="8.25"/>
        <color rgb="FF000000"/>
        <rFont val="Arial"/>
        <family val="2"/>
      </rPr>
      <t xml:space="preserve">Ejecución, desmontaje y demolición posterior de caseta provisional para aseos en obra, compuesta por: fundación de hormigón, solera sobre encachado de piedra, cerramiento de bloque de hormigón, sin revestir, con hoja interior de ladrillo cerámico hueco, techo de panel sándwich sobre perfiles metálicos, aislamiento térmico, distribución interior, instalaciones de plomería, saneamiento y electricidad, revestimiento de mosaico granítico en suelos, revestimiento cerámico en paredes, artefactos sanitarios,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</si>
  <si>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</si>
  <si>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</si>
  <si>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</si>
  <si>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</si>
  <si>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</si>
  <si>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</si>
  <si>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</si>
  <si>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mt50cac010a</t>
  </si>
  <si>
    <t xml:space="preserve">m²</t>
  </si>
  <si>
    <t xml:space="preserve">Construcción de caseta provisional de obra para aseos,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distribución interior con ladrillo cerámico hueco doble; instalaciones de plomería, saneamiento y electricidad y fuerza con toma exterior a 230 V; revestimiento de mosaico granítico en suelos; revestimiento cerámico en paredes; artefactos sanitarios (inodoro, plato de ducha y bacha);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</si>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</sst>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5306.92</v>
      </c>
      <c r="H10" s="14">
        <f ca="1">ROUND(INDIRECT(ADDRESS(ROW()+(0), COLUMN()+(-2), 1))*INDIRECT(ADDRESS(ROW()+(0), COLUMN()+(-1), 1)), 2)</f>
        <v>5306.92</v>
      </c>
    </row>
    <row r="11" spans="1:8" ht="13.50" thickBot="1" customHeight="1">
      <c r="A11" s="15"/>
      <c r="B11" s="15"/>
      <c r="C11" s="15"/>
      <c r="D11" s="15"/>
      <c r="E11" s="15"/>
      <c r="F11" s="9" t="s">
        <v>15</v>
      </c>
      <c r="G11" s="9"/>
      <c r="H11" s="17">
        <f ca="1">ROUND(SUM(INDIRECT(ADDRESS(ROW()+(-1), COLUMN()+(0), 1))), 2)</f>
        <v>5306.92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5306.92</v>
      </c>
      <c r="H13" s="14">
        <f ca="1">ROUND(INDIRECT(ADDRESS(ROW()+(0), COLUMN()+(-2), 1))*INDIRECT(ADDRESS(ROW()+(0), COLUMN()+(-1), 1))/100, 2)</f>
        <v>106.14</v>
      </c>
    </row>
    <row r="14" spans="1:8" ht="13.50" thickBot="1" customHeight="1">
      <c r="A14" s="8"/>
      <c r="B14" s="8"/>
      <c r="C14" s="8"/>
      <c r="D14" s="8"/>
      <c r="E14" s="8"/>
      <c r="F14" s="21" t="s">
        <v>19</v>
      </c>
      <c r="G14" s="21"/>
      <c r="H14" s="22">
        <f ca="1">ROUND(SUM(INDIRECT(ADDRESS(ROW()+(-1), COLUMN()+(0), 1)),INDIRECT(ADDRESS(ROW()+(-3), COLUMN()+(0), 1))), 2)</f>
        <v>5413.06</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