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<sst xmlns="http://schemas.openxmlformats.org/spreadsheetml/2006/main" count="37" uniqueCount="37">
  <si>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</si>
  <si>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YCT030</t>
  </si>
  <si>
    <t xml:space="preserve">m</t>
  </si>
  <si>
    <t xml:space="preserve">Protección contra el viento de zona de trabajo.</t>
  </si>
  <si>
    <r>
      <rPr>
        <sz val="8.25"/>
        <color rgb="FF000000"/>
        <rFont val="Arial"/>
        <family val="2"/>
      </rPr>
      <t xml:space="preserve">Protección contra el viento de zona de trabajo, de 2 m de altura, compuesta por paneles de chapa perfilada de acero galvanizado, de 0,6 mm de espesor, entre 40 y 50 mm de altura de perfil, entre 250 y 270 mm de intereje, amortizables en 10 usos y perfiles en S de chapa plegada de acero galvanizado, de 102x33x1,5 mm, acabado sendzimir, de 2,8 m de longitud, anclados al terreno mediante dados de hormigón H-20, clase de exposición ambiental A1, tamaño máximo del agregado 19,0 mm, consistencia plástica de 102x33x1,5 cm, cada 1,5 m, amortizables en 2 usos. Incluso anclajes mecánicos para la fijación de las chapas a los perfiles.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</si>
  <si>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</si>
  <si>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</si>
  <si>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</si>
  <si>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</si>
  <si>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</si>
  <si>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</si>
  <si>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</si>
  <si>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</si>
  <si>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</si>
  <si>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Chapa perfilada de acero galvanizado, de 0,6 mm de espesor, entre 40 y 50 mm de altura de perfil, entre 250 y 270 mm de intereje e inercia entre 13 y 21 cm4.</t>
  </si>
  <si>
    <t xml:space="preserve">mt50spv050a</t>
  </si>
  <si>
    <t xml:space="preserve">m</t>
  </si>
  <si>
    <t xml:space="preserve">Perfil en S de chapa plegada de acero galvanizado, acabado sendzimir, de 102x33x1,5 mm.</t>
  </si>
  <si>
    <t xml:space="preserve">mt10hmf080Ff</t>
  </si>
  <si>
    <t xml:space="preserve">m³</t>
  </si>
  <si>
    <t xml:space="preserve">Hormigón masivo H-20, clase de exposición ambiental A1, tamaño máximo del agregado 19 mm, consistencia plástica, elaborado, según CIRSOC 201 2005.</t>
  </si>
  <si>
    <t xml:space="preserve">mt50spd078</t>
  </si>
  <si>
    <t xml:space="preserve">Ud</t>
  </si>
  <si>
    <t xml:space="preserve">Anclaje mecánico con tornillo autotaladrante de cabeza hexagonal con arandela y junta de goma.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</si>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</sst>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68.14</v>
      </c>
      <c r="H10" s="12">
        <f ca="1">ROUND(INDIRECT(ADDRESS(ROW()+(0), COLUMN()+(-2), 1))*INDIRECT(ADDRESS(ROW()+(0), COLUMN()+(-1), 1)), 2)</f>
        <v>13.63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1.246</v>
      </c>
      <c r="G11" s="12">
        <v>134.4</v>
      </c>
      <c r="H11" s="12">
        <f ca="1">ROUND(INDIRECT(ADDRESS(ROW()+(0), COLUMN()+(-2), 1))*INDIRECT(ADDRESS(ROW()+(0), COLUMN()+(-1), 1)), 2)</f>
        <v>167.46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2395.89</v>
      </c>
      <c r="H12" s="12">
        <f ca="1">ROUND(INDIRECT(ADDRESS(ROW()+(0), COLUMN()+(-2), 1))*INDIRECT(ADDRESS(ROW()+(0), COLUMN()+(-1), 1)), 2)</f>
        <v>265.94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14.37</v>
      </c>
      <c r="H13" s="14">
        <f ca="1">ROUND(INDIRECT(ADDRESS(ROW()+(0), COLUMN()+(-2), 1))*INDIRECT(ADDRESS(ROW()+(0), COLUMN()+(-1), 1)), 2)</f>
        <v>28.74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475.77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0.594</v>
      </c>
      <c r="G16" s="12">
        <v>11912.7</v>
      </c>
      <c r="H16" s="12">
        <f ca="1">ROUND(INDIRECT(ADDRESS(ROW()+(0), COLUMN()+(-2), 1))*INDIRECT(ADDRESS(ROW()+(0), COLUMN()+(-1), 1)), 2)</f>
        <v>7076.12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0.594</v>
      </c>
      <c r="G17" s="14">
        <v>8579.62</v>
      </c>
      <c r="H17" s="14">
        <f ca="1">ROUND(INDIRECT(ADDRESS(ROW()+(0), COLUMN()+(-2), 1))*INDIRECT(ADDRESS(ROW()+(0), COLUMN()+(-1), 1)), 2)</f>
        <v>5096.29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12172.4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12648.2</v>
      </c>
      <c r="H20" s="14">
        <f ca="1">ROUND(INDIRECT(ADDRESS(ROW()+(0), COLUMN()+(-2), 1))*INDIRECT(ADDRESS(ROW()+(0), COLUMN()+(-1), 1))/100, 2)</f>
        <v>252.96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12901.1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