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<sst xmlns="http://schemas.openxmlformats.org/spreadsheetml/2006/main" count="25" uniqueCount="25">
  <si>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</si>
  <si>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YCB040</t>
  </si>
  <si>
    <t xml:space="preserve">Ud</t>
  </si>
  <si>
    <t xml:space="preserve">Pasarela para protección de paso de peatones sobre zanjas.</t>
  </si>
  <si>
    <r>
      <rPr>
        <sz val="8.25"/>
        <color rgb="FF000000"/>
        <rFont val="Arial"/>
        <family val="2"/>
      </rPr>
      <t xml:space="preserve">Protección de paso peatonal sobre zanjas abiertas mediante pasarela de acero, de 1,50 m de longitud para ancho máxima de zanja de 0,9 m, ancho útil de 0,87 m, con plataforma de superficie antideslizante sin desniveles, con 400 kg de capacidad de carga, zócalos laterales de 0,15 m, barandas laterales de 1 m de altura, con travesaño lateral, amortizable en 20 usos. Incluso elementos de fijación al suelo para garantizar la inmovilidad del conjunto.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</si>
  <si>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</si>
  <si>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</si>
  <si>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</si>
  <si>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</si>
  <si>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</si>
  <si>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</si>
  <si>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</si>
  <si>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mt50spm020lbs</t>
  </si>
  <si>
    <t xml:space="preserve">Ud</t>
  </si>
  <si>
    <t xml:space="preserve">Pasarela peatonal de acero, de 1,5 m de longitud para ancho máxima de zanja de 0,9 m, ancho útil de 0,87 m, con plataforma de superficie antideslizante sin desniveles, con 400 kg de capacidad de carga, zócalos laterales de 0,15 m, barandas laterales de 1 m de altura, con travesaño lateral.</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</si>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</sst>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0.05</v>
      </c>
      <c r="F10" s="14">
        <v>4758.27</v>
      </c>
      <c r="G10" s="14">
        <f ca="1">ROUND(INDIRECT(ADDRESS(ROW()+(0), COLUMN()+(-2), 1))*INDIRECT(ADDRESS(ROW()+(0), COLUMN()+(-1), 1)), 2)</f>
        <v>237.91</v>
      </c>
    </row>
    <row r="11" spans="1:7" ht="13.50" thickBot="1" customHeight="1">
      <c r="A11" s="15"/>
      <c r="B11" s="15"/>
      <c r="C11" s="15"/>
      <c r="D11" s="15"/>
      <c r="E11" s="9" t="s">
        <v>15</v>
      </c>
      <c r="F11" s="9"/>
      <c r="G11" s="17">
        <f ca="1">ROUND(SUM(INDIRECT(ADDRESS(ROW()+(-1), COLUMN()+(0), 1))), 2)</f>
        <v>237.91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0.119</v>
      </c>
      <c r="F13" s="14">
        <v>8579.62</v>
      </c>
      <c r="G13" s="14">
        <f ca="1">ROUND(INDIRECT(ADDRESS(ROW()+(0), COLUMN()+(-2), 1))*INDIRECT(ADDRESS(ROW()+(0), COLUMN()+(-1), 1)), 2)</f>
        <v>1020.97</v>
      </c>
    </row>
    <row r="14" spans="1:7" ht="13.50" thickBot="1" customHeight="1">
      <c r="A14" s="15"/>
      <c r="B14" s="15"/>
      <c r="C14" s="15"/>
      <c r="D14" s="15"/>
      <c r="E14" s="9" t="s">
        <v>20</v>
      </c>
      <c r="F14" s="9"/>
      <c r="G14" s="17">
        <f ca="1">ROUND(SUM(INDIRECT(ADDRESS(ROW()+(-1), COLUMN()+(0), 1))), 2)</f>
        <v>1020.97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1258.88</v>
      </c>
      <c r="G16" s="14">
        <f ca="1">ROUND(INDIRECT(ADDRESS(ROW()+(0), COLUMN()+(-2), 1))*INDIRECT(ADDRESS(ROW()+(0), COLUMN()+(-1), 1))/100, 2)</f>
        <v>25.18</v>
      </c>
    </row>
    <row r="17" spans="1:7" ht="13.50" thickBot="1" customHeight="1">
      <c r="A17" s="8"/>
      <c r="B17" s="8"/>
      <c r="C17" s="8"/>
      <c r="D17" s="8"/>
      <c r="E17" s="21" t="s">
        <v>24</v>
      </c>
      <c r="F17" s="21"/>
      <c r="G17" s="22">
        <f ca="1">ROUND(SUM(INDIRECT(ADDRESS(ROW()+(-1), COLUMN()+(0), 1)),INDIRECT(ADDRESS(ROW()+(-3), COLUMN()+(0), 1)),INDIRECT(ADDRESS(ROW()+(-6), COLUMN()+(0), 1))), 2)</f>
        <v>1284.06</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