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<sst xmlns="http://schemas.openxmlformats.org/spreadsheetml/2006/main" count="23" uniqueCount="23">
  <si>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</si>
  <si>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XEI080</t>
  </si>
  <si>
    <t xml:space="preserve">Ud</t>
  </si>
  <si>
    <t xml:space="preserve">Ensayo físico-químico de probetas de hormigón endurecido.</t>
  </si>
  <si>
    <r>
      <rPr>
        <sz val="8.25"/>
        <color rgb="FF000000"/>
        <rFont val="Arial"/>
        <family val="2"/>
      </rPr>
      <t xml:space="preserve">Ensayo físico-químico a realizar en laboratorio acreditado en el área técnica correspondiente, sobre probetas de hormigón endurecido, tomadas en obra, para la determinación de las siguientes características: porosidad, densidad real y densidad aparente. El precio no incluye el informe de resultados.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</si>
  <si>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</si>
  <si>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</si>
  <si>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</si>
  <si>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</si>
  <si>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</si>
  <si>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</si>
  <si>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</si>
  <si>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mt49hoe020</t>
  </si>
  <si>
    <t xml:space="preserve">Ud</t>
  </si>
  <si>
    <t xml:space="preserve">Toma en obra de hasta 6 muestras de hormigón endurecido, cuyo peso no exceda de 50 kg.</t>
  </si>
  <si>
    <t xml:space="preserve">mt49hoe040</t>
  </si>
  <si>
    <t xml:space="preserve">Ud</t>
  </si>
  <si>
    <t xml:space="preserve">Ensayo para determinar la porosidad y densidad real y aparente de una muestra de hormigón endurecido.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</si>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</sst>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1.87" customWidth="1"/>
    <col min="4" max="4" width="5.78" customWidth="1"/>
    <col min="5" max="5" width="75.99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535.37</v>
      </c>
      <c r="H10" s="12">
        <f ca="1">ROUND(INDIRECT(ADDRESS(ROW()+(0), COLUMN()+(-2), 1))*INDIRECT(ADDRESS(ROW()+(0), COLUMN()+(-1), 1)), 2)</f>
        <v>535.37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1151.99</v>
      </c>
      <c r="H11" s="14">
        <f ca="1">ROUND(INDIRECT(ADDRESS(ROW()+(0), COLUMN()+(-2), 1))*INDIRECT(ADDRESS(ROW()+(0), COLUMN()+(-1), 1)), 2)</f>
        <v>1151.99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1687.36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20" t="s">
        <v>20</v>
      </c>
      <c r="D14" s="20"/>
      <c r="E14" s="19" t="s">
        <v>21</v>
      </c>
      <c r="F14" s="13">
        <v>2</v>
      </c>
      <c r="G14" s="14">
        <f ca="1">ROUND(SUM(INDIRECT(ADDRESS(ROW()+(-2), COLUMN()+(1), 1))), 2)</f>
        <v>1687.36</v>
      </c>
      <c r="H14" s="14">
        <f ca="1">ROUND(INDIRECT(ADDRESS(ROW()+(0), COLUMN()+(-2), 1))*INDIRECT(ADDRESS(ROW()+(0), COLUMN()+(-1), 1))/100, 2)</f>
        <v>33.75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2)</f>
        <v>1721.11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