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<sst xmlns="http://schemas.openxmlformats.org/spreadsheetml/2006/main" count="34" uniqueCount="34">
  <si>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</si>
  <si>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TSV060</t>
  </si>
  <si>
    <t xml:space="preserve">Ud</t>
  </si>
  <si>
    <t xml:space="preserve">Panel complementario de tráfico.</t>
  </si>
  <si>
    <r>
      <rPr>
        <sz val="8.25"/>
        <color rgb="FF000000"/>
        <rFont val="Arial"/>
        <family val="2"/>
      </rPr>
      <t xml:space="preserve">Panel complementario de tráfico de acero galvanizado, de 25x16 cm, con retrorreflectancia nivel 1 (E.G.).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</si>
  <si>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</si>
  <si>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</si>
  <si>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</si>
  <si>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</si>
  <si>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</si>
  <si>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</si>
  <si>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</si>
  <si>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mt53spc100a</t>
  </si>
  <si>
    <t xml:space="preserve">Ud</t>
  </si>
  <si>
    <t xml:space="preserve">Panel complementario de tráfico de acero galvanizado, de 25x16 cm, con retrorreflectancia nivel 1 (E.G.), incluso accesorios, tornillería y elementos de anclaje.</t>
  </si>
  <si>
    <t xml:space="preserve">Subtotal materiales:</t>
  </si>
  <si>
    <t xml:space="preserve">Equipo</t>
  </si>
  <si>
    <t xml:space="preserve">mq07cce010a</t>
  </si>
  <si>
    <t xml:space="preserve">h</t>
  </si>
  <si>
    <t xml:space="preserve">Camión con cesta elevadora de brazo articulado de 16 m de altura máxima de trabajo y 260 kg de carga máxima.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</si>
  <si>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</si>
  <si>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</si>
  <si>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</si>
  <si>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</si>
  <si>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</si>
  <si>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</si>
  <si>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</si>
  <si>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Medio oficial albañil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</si>
  <si>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</si>
  <si>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</si>
  <si>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</si>
  <si>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</si>
  <si>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$ 4.073,08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</si>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</sst>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36" customWidth="1"/>
    <col min="4" max="4" width="6.29" customWidth="1"/>
    <col min="5" max="5" width="70.38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411.18</v>
      </c>
      <c r="H10" s="14">
        <f ca="1">ROUND(INDIRECT(ADDRESS(ROW()+(0), COLUMN()+(-2), 1))*INDIRECT(ADDRESS(ROW()+(0), COLUMN()+(-1), 1)), 2)</f>
        <v>411.18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411.18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0.187</v>
      </c>
      <c r="G13" s="14">
        <v>38842.1</v>
      </c>
      <c r="H13" s="14">
        <f ca="1">ROUND(INDIRECT(ADDRESS(ROW()+(0), COLUMN()+(-2), 1))*INDIRECT(ADDRESS(ROW()+(0), COLUMN()+(-1), 1)), 2)</f>
        <v>7263.47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7263.47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0.119</v>
      </c>
      <c r="G16" s="13">
        <v>33952.7</v>
      </c>
      <c r="H16" s="13">
        <f ca="1">ROUND(INDIRECT(ADDRESS(ROW()+(0), COLUMN()+(-2), 1))*INDIRECT(ADDRESS(ROW()+(0), COLUMN()+(-1), 1)), 2)</f>
        <v>4040.37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0.119</v>
      </c>
      <c r="G17" s="14">
        <v>25378.9</v>
      </c>
      <c r="H17" s="14">
        <f ca="1">ROUND(INDIRECT(ADDRESS(ROW()+(0), COLUMN()+(-2), 1))*INDIRECT(ADDRESS(ROW()+(0), COLUMN()+(-1), 1)), 2)</f>
        <v>3020.09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7060.46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14735.1</v>
      </c>
      <c r="H20" s="14">
        <f ca="1">ROUND(INDIRECT(ADDRESS(ROW()+(0), COLUMN()+(-2), 1))*INDIRECT(ADDRESS(ROW()+(0), COLUMN()+(-1), 1))/100, 2)</f>
        <v>294.7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15029.8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