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<sst xmlns="http://schemas.openxmlformats.org/spreadsheetml/2006/main" count="35" uniqueCount="35">
  <si>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</si>
  <si>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TPH120</t>
  </si>
  <si>
    <t xml:space="preserve">Ud</t>
  </si>
  <si>
    <t xml:space="preserve">Bolardo extraíble, de madera.</t>
  </si>
  <si>
    <r>
      <rPr>
        <sz val="8.25"/>
        <color rgb="FF000000"/>
        <rFont val="Arial"/>
        <family val="2"/>
      </rPr>
      <t xml:space="preserve">Bolardo con cuerpo extraíble de madera tropical de 100x15x15 cm y base empotrable de acero galvanizado de 20x15x15 cm, con acabado en color natural, fijado a una base de hormigón H-20, clase de exposición ambiental A1, tamaño máximo del agregado 19,0 mm, consistencia plástica con aglomerante hidráulico, compuesto por cementos de alta resistencia y aditivos específicos, de fraguado rápido.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</si>
  <si>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</si>
  <si>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</si>
  <si>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</si>
  <si>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</si>
  <si>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</si>
  <si>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</si>
  <si>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</si>
  <si>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mt52mug380a</t>
  </si>
  <si>
    <t xml:space="preserve">Ud</t>
  </si>
  <si>
    <t xml:space="preserve">Bolardo con cuerpo extraíble de madera tropical de 100x15x15 cm y base empotrable de acero galvanizado de 20x15x15 cm, con acabado en color natural.</t>
  </si>
  <si>
    <t xml:space="preserve">mt10hmf080Fe</t>
  </si>
  <si>
    <t xml:space="preserve">m³</t>
  </si>
  <si>
    <t xml:space="preserve">Hormigón masivo H-20, clase de exposición ambiental A1, tamaño máximo del agregado 19 mm, consistencia muy plástica, elaborado, según CIRSOC 201 2005.</t>
  </si>
  <si>
    <t xml:space="preserve">mt09amp010a</t>
  </si>
  <si>
    <t xml:space="preserve">kg</t>
  </si>
  <si>
    <t xml:space="preserve">Aglomerante hidráulico, compuesto por cementos de alta resistencia y aditivos específicos, de fraguado rápido.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</si>
  <si>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</si>
  <si>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</si>
  <si>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</si>
  <si>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</si>
  <si>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</si>
  <si>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</si>
  <si>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</si>
  <si>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</si>
  <si>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</si>
  <si>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</si>
  <si>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</si>
  <si>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</si>
  <si>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$ 21.092,41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</si>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</sst>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5726.03</v>
      </c>
      <c r="H10" s="12">
        <f ca="1">ROUND(INDIRECT(ADDRESS(ROW()+(0), COLUMN()+(-2), 1))*INDIRECT(ADDRESS(ROW()+(0), COLUMN()+(-1), 1)), 2)</f>
        <v>5726.03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0.25</v>
      </c>
      <c r="G11" s="12">
        <v>3191.66</v>
      </c>
      <c r="H11" s="12">
        <f ca="1">ROUND(INDIRECT(ADDRESS(ROW()+(0), COLUMN()+(-2), 1))*INDIRECT(ADDRESS(ROW()+(0), COLUMN()+(-1), 1)), 2)</f>
        <v>797.92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10.71</v>
      </c>
      <c r="H12" s="14">
        <f ca="1">ROUND(INDIRECT(ADDRESS(ROW()+(0), COLUMN()+(-2), 1))*INDIRECT(ADDRESS(ROW()+(0), COLUMN()+(-1), 1)), 2)</f>
        <v>2.14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6526.09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0.712</v>
      </c>
      <c r="G15" s="12">
        <v>32526.9</v>
      </c>
      <c r="H15" s="12">
        <f ca="1">ROUND(INDIRECT(ADDRESS(ROW()+(0), COLUMN()+(-2), 1))*INDIRECT(ADDRESS(ROW()+(0), COLUMN()+(-1), 1)), 2)</f>
        <v>23159.2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0.712</v>
      </c>
      <c r="G16" s="14">
        <v>24314.7</v>
      </c>
      <c r="H16" s="14">
        <f ca="1">ROUND(INDIRECT(ADDRESS(ROW()+(0), COLUMN()+(-2), 1))*INDIRECT(ADDRESS(ROW()+(0), COLUMN()+(-1), 1)), 2)</f>
        <v>17312.1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40471.3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46997.3</v>
      </c>
      <c r="H19" s="14">
        <f ca="1">ROUND(INDIRECT(ADDRESS(ROW()+(0), COLUMN()+(-2), 1))*INDIRECT(ADDRESS(ROW()+(0), COLUMN()+(-1), 1))/100, 2)</f>
        <v>939.95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47937.3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