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<sst xmlns="http://schemas.openxmlformats.org/spreadsheetml/2006/main" count="37" uniqueCount="37">
  <si>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</si>
  <si>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TMC040</t>
  </si>
  <si>
    <t xml:space="preserve">Ud</t>
  </si>
  <si>
    <t xml:space="preserve">Guardacontenedor de madera.</t>
  </si>
  <si>
    <r>
      <rPr>
        <sz val="8.25"/>
        <color rgb="FF000000"/>
        <rFont val="Arial"/>
        <family val="2"/>
      </rPr>
      <t xml:space="preserve">Guardacontenedor de madera de pino Suecia tratada en autoclave, con clase de uso 4, de 2,10x1,95x2,20 m, con cobertura a un agua protegida con membrana asfáltica, todo ello montado con herrajes, tarugos de expansión y tornillería galvanizada en caliente, embutida y protegida con tapones de seguridad, fijado mediante base metálica galvanizada de 15x15 cm con perfil tubular de 7x7 cm de sección a una superficie soporte.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</si>
  <si>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</si>
  <si>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</si>
  <si>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</si>
  <si>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</si>
  <si>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</si>
  <si>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</si>
  <si>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</si>
  <si>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mt52muc050a</t>
  </si>
  <si>
    <t xml:space="preserve">Ud</t>
  </si>
  <si>
    <t xml:space="preserve">Guardacontenedor de madera de pino Suecia tratada en autoclave, con clase de uso 4, de 2,10x1,95x2,20 m, con cobertura a un agua protegida con membrana asfáltica, todo ello montado con herrajes, tarugos de expansión y tornillería galvanizada en caliente, embutida y protegida con tapones de seguridad.</t>
  </si>
  <si>
    <t xml:space="preserve">mt52muc060a</t>
  </si>
  <si>
    <t xml:space="preserve">Ud</t>
  </si>
  <si>
    <t xml:space="preserve">Base metálica galvanizada de 15x15 cm con perfil tubular de 7x7 cm de sección.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</si>
  <si>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</si>
  <si>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</si>
  <si>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</si>
  <si>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</si>
  <si>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</si>
  <si>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</si>
  <si>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</si>
  <si>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mo087</t>
  </si>
  <si>
    <t xml:space="preserve">h</t>
  </si>
  <si>
    <t xml:space="preserve">Medio oficial albañil de obra civil.</t>
  </si>
  <si>
    <t xml:space="preserve">mo041</t>
  </si>
  <si>
    <t xml:space="preserve">h</t>
  </si>
  <si>
    <t xml:space="preserve">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</si>
  <si>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</si>
  <si>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</si>
  <si>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</si>
  <si>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</si>
  <si>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$ 114.428,84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</si>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</sst>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5.78" customWidth="1"/>
    <col min="5" max="5" width="68.34" customWidth="1"/>
    <col min="6" max="6" width="11.56" customWidth="1"/>
    <col min="7" max="7" width="14.4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13934.9</v>
      </c>
      <c r="H10" s="12">
        <f ca="1">ROUND(INDIRECT(ADDRESS(ROW()+(0), COLUMN()+(-2), 1))*INDIRECT(ADDRESS(ROW()+(0), COLUMN()+(-1), 1)), 2)</f>
        <v>13934.9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156.67</v>
      </c>
      <c r="H11" s="14">
        <f ca="1">ROUND(INDIRECT(ADDRESS(ROW()+(0), COLUMN()+(-2), 1))*INDIRECT(ADDRESS(ROW()+(0), COLUMN()+(-1), 1)), 2)</f>
        <v>626.68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14561.5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0.33</v>
      </c>
      <c r="G14" s="14">
        <v>38760.9</v>
      </c>
      <c r="H14" s="14">
        <f ca="1">ROUND(INDIRECT(ADDRESS(ROW()+(0), COLUMN()+(-2), 1))*INDIRECT(ADDRESS(ROW()+(0), COLUMN()+(-1), 1)), 2)</f>
        <v>12791.1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12791.1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3.562</v>
      </c>
      <c r="G17" s="12">
        <v>25378.9</v>
      </c>
      <c r="H17" s="12">
        <f ca="1">ROUND(INDIRECT(ADDRESS(ROW()+(0), COLUMN()+(-2), 1))*INDIRECT(ADDRESS(ROW()+(0), COLUMN()+(-1), 1)), 2)</f>
        <v>90399.8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3.562</v>
      </c>
      <c r="G18" s="14">
        <v>33952.7</v>
      </c>
      <c r="H18" s="14">
        <f ca="1">ROUND(INDIRECT(ADDRESS(ROW()+(0), COLUMN()+(-2), 1))*INDIRECT(ADDRESS(ROW()+(0), COLUMN()+(-1), 1)), 2)</f>
        <v>120939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211339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238692</v>
      </c>
      <c r="H21" s="14">
        <f ca="1">ROUND(INDIRECT(ADDRESS(ROW()+(0), COLUMN()+(-2), 1))*INDIRECT(ADDRESS(ROW()+(0), COLUMN()+(-1), 1))/100, 2)</f>
        <v>4773.84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243466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