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<sst xmlns="http://schemas.openxmlformats.org/spreadsheetml/2006/main" count="34" uniqueCount="34">
  <si>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</si>
  <si>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TIF005</t>
  </si>
  <si>
    <t xml:space="preserve">Ud</t>
  </si>
  <si>
    <t xml:space="preserve">Luminaria con soporte mural.</t>
  </si>
  <si>
    <r>
      <rPr>
        <sz val="8.25"/>
        <color rgb="FF000000"/>
        <rFont val="Arial"/>
        <family val="2"/>
      </rPr>
      <t xml:space="preserve">Luminaria rectangular de aluminio anodizado, modelo Rama Led "SANTA &amp; COLE", de 25 W de potencia máxima, de 1163x200x98 mm, con soporte mural de acero inoxidable AISI 304 y 24 led de 1 W; fijada mecánicamente al paramento vertical.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</si>
  <si>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</si>
  <si>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</si>
  <si>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</si>
  <si>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</si>
  <si>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</si>
  <si>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</si>
  <si>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</si>
  <si>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mt34syc215e</t>
  </si>
  <si>
    <t xml:space="preserve">Ud</t>
  </si>
  <si>
    <t xml:space="preserve">Luminaria rectangular de aluminio anodizado, modelo Rama Led "SANTA &amp; COLE", de 25 W de potencia máxima, de 1163x200x98 mm, óptica de alto rendimiento de tecnología led, soporte mural de acero inoxidable AISI 304 y 24 led de 1 W, clase de protección I, grado de protección IP66, incluso tarugos y tornillos de fijación.</t>
  </si>
  <si>
    <t xml:space="preserve">Subtotal materiales:</t>
  </si>
  <si>
    <t xml:space="preserve">Equipo</t>
  </si>
  <si>
    <t xml:space="preserve">mq07cce010a</t>
  </si>
  <si>
    <t xml:space="preserve">h</t>
  </si>
  <si>
    <t xml:space="preserve">Camión con cesta elevadora de brazo articulado de 16 m de altura máxima de trabajo y 260 kg de carga máxima.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</si>
  <si>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</si>
  <si>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</si>
  <si>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</si>
  <si>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</si>
  <si>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</si>
  <si>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</si>
  <si>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</si>
  <si>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</si>
  <si>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</si>
  <si>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</si>
  <si>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</si>
  <si>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</si>
  <si>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$ 861.254,15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</si>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</sst>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66.81" customWidth="1"/>
    <col min="5" max="5" width="10.20" customWidth="1"/>
    <col min="6" max="6" width="15.81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1.56747e+006</v>
      </c>
      <c r="G10" s="14">
        <f ca="1">ROUND(INDIRECT(ADDRESS(ROW()+(0), COLUMN()+(-2), 1))*INDIRECT(ADDRESS(ROW()+(0), COLUMN()+(-1), 1)), 2)</f>
        <v>1.56747e+006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1.56747e+006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0.22</v>
      </c>
      <c r="F13" s="14">
        <v>38842.1</v>
      </c>
      <c r="G13" s="14">
        <f ca="1">ROUND(INDIRECT(ADDRESS(ROW()+(0), COLUMN()+(-2), 1))*INDIRECT(ADDRESS(ROW()+(0), COLUMN()+(-1), 1)), 2)</f>
        <v>8545.26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8545.26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33423.5</v>
      </c>
      <c r="G16" s="13">
        <f ca="1">ROUND(INDIRECT(ADDRESS(ROW()+(0), COLUMN()+(-2), 1))*INDIRECT(ADDRESS(ROW()+(0), COLUMN()+(-1), 1)), 2)</f>
        <v>9926.79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24268.4</v>
      </c>
      <c r="G17" s="14">
        <f ca="1">ROUND(INDIRECT(ADDRESS(ROW()+(0), COLUMN()+(-2), 1))*INDIRECT(ADDRESS(ROW()+(0), COLUMN()+(-1), 1)), 2)</f>
        <v>7207.73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17134.5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1.59314e+006</v>
      </c>
      <c r="G20" s="14">
        <f ca="1">ROUND(INDIRECT(ADDRESS(ROW()+(0), COLUMN()+(-2), 1))*INDIRECT(ADDRESS(ROW()+(0), COLUMN()+(-1), 1))/100, 2)</f>
        <v>31862.9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1.62501e+006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