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<sst xmlns="http://schemas.openxmlformats.org/spreadsheetml/2006/main" count="21" uniqueCount="21">
  <si>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</si>
  <si>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JSS040</t>
  </si>
  <si>
    <t xml:space="preserve">Ud</t>
  </si>
  <si>
    <t xml:space="preserve">Conífera.</t>
  </si>
  <si>
    <r>
      <rPr>
        <sz val="8.25"/>
        <color rgb="FF000000"/>
        <rFont val="Arial"/>
        <family val="2"/>
      </rPr>
      <t xml:space="preserve">Enebro chino (Juniperus chinensis 'Old gold');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</si>
  <si>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</si>
  <si>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</si>
  <si>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</si>
  <si>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</si>
  <si>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</si>
  <si>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</si>
  <si>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</si>
  <si>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mt48ecr050la</t>
  </si>
  <si>
    <t xml:space="preserve">Ud</t>
  </si>
  <si>
    <t xml:space="preserve">Enebro chino (Juniperus chinensis 'Old gold'); suministro en contenedor estándar de 4 l.</t>
  </si>
  <si>
    <t xml:space="preserve">Subtotal materiales:</t>
  </si>
  <si>
    <t xml:space="preserve">Herramientas</t>
  </si>
  <si>
    <t xml:space="preserve">%</t>
  </si>
  <si>
    <t xml:space="preserve">Herramientas</t>
  </si>
  <si>
    <t xml:space="preserve">Coste de mantenimiento decenal: $ 79,80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</si>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</sst>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68" customWidth="1"/>
    <col min="4" max="4" width="7.82" customWidth="1"/>
    <col min="5" max="5" width="73.78" customWidth="1"/>
    <col min="6" max="6" width="12.07" customWidth="1"/>
    <col min="7" max="7" width="11.22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83.23</v>
      </c>
      <c r="H10" s="14">
        <f ca="1">ROUND(INDIRECT(ADDRESS(ROW()+(0), COLUMN()+(-2), 1))*INDIRECT(ADDRESS(ROW()+(0), COLUMN()+(-1), 1)), 2)</f>
        <v>83.23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83.23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83.23</v>
      </c>
      <c r="H13" s="14">
        <f ca="1">ROUND(INDIRECT(ADDRESS(ROW()+(0), COLUMN()+(-2), 1))*INDIRECT(ADDRESS(ROW()+(0), COLUMN()+(-1), 1))/100, 2)</f>
        <v>1.66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84.89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