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<sst xmlns="http://schemas.openxmlformats.org/spreadsheetml/2006/main" count="38" uniqueCount="38">
  <si>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</si>
  <si>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</si>
  <si>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</si>
  <si>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caño rígido.</t>
  </si>
  <si>
    <r>
      <rPr>
        <sz val="8.25"/>
        <color rgb="FF000000"/>
        <rFont val="Arial"/>
        <family val="2"/>
      </rPr>
      <t xml:space="preserve">Canalización subterránea de telecomunicaciones formada por 8 caños rígidos de PVC-U, de 125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</si>
  <si>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</si>
  <si>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</si>
  <si>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</si>
  <si>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</si>
  <si>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</si>
  <si>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</si>
  <si>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</si>
  <si>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mt35tpe010h</t>
  </si>
  <si>
    <t xml:space="preserve">m</t>
  </si>
  <si>
    <t xml:space="preserve">Caño rígido de PVC-U, de 125 mm de diámetro y 1,5 mm de espesor, suministrado en barras de 6 m de longitud.</t>
  </si>
  <si>
    <t xml:space="preserve">mt40iva040c</t>
  </si>
  <si>
    <t xml:space="preserve">Ud</t>
  </si>
  <si>
    <t xml:space="preserve">Soporte separador de polipropileno para 4 caños rígidos de PVC de 125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</si>
  <si>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</si>
  <si>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</si>
  <si>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</si>
  <si>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</si>
  <si>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</si>
  <si>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elaborado,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</si>
  <si>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</si>
  <si>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</si>
  <si>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</si>
  <si>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</si>
  <si>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</si>
  <si>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</si>
  <si>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</si>
  <si>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</si>
  <si>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</si>
  <si>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</si>
  <si>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</si>
  <si>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</si>
  <si>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$ 3.093,33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</si>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</sst>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8.4</v>
      </c>
      <c r="F10" s="12">
        <v>1790.41</v>
      </c>
      <c r="G10" s="12">
        <f ca="1">ROUND(INDIRECT(ADDRESS(ROW()+(0), COLUMN()+(-2), 1))*INDIRECT(ADDRESS(ROW()+(0), COLUMN()+(-1), 1)), 2)</f>
        <v>15039.4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2.86</v>
      </c>
      <c r="F11" s="12">
        <v>285.49</v>
      </c>
      <c r="G11" s="12">
        <f ca="1">ROUND(INDIRECT(ADDRESS(ROW()+(0), COLUMN()+(-2), 1))*INDIRECT(ADDRESS(ROW()+(0), COLUMN()+(-1), 1)), 2)</f>
        <v>816.5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9.2</v>
      </c>
      <c r="F12" s="12">
        <v>69.33</v>
      </c>
      <c r="G12" s="12">
        <f ca="1">ROUND(INDIRECT(ADDRESS(ROW()+(0), COLUMN()+(-2), 1))*INDIRECT(ADDRESS(ROW()+(0), COLUMN()+(-1), 1)), 2)</f>
        <v>637.84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0.153</v>
      </c>
      <c r="F13" s="14">
        <v>2403.24</v>
      </c>
      <c r="G13" s="14">
        <f ca="1">ROUND(INDIRECT(ADDRESS(ROW()+(0), COLUMN()+(-2), 1))*INDIRECT(ADDRESS(ROW()+(0), COLUMN()+(-1), 1)), 2)</f>
        <v>367.7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16861.5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2.137</v>
      </c>
      <c r="F16" s="12">
        <v>11912.7</v>
      </c>
      <c r="G16" s="12">
        <f ca="1">ROUND(INDIRECT(ADDRESS(ROW()+(0), COLUMN()+(-2), 1))*INDIRECT(ADDRESS(ROW()+(0), COLUMN()+(-1), 1)), 2)</f>
        <v>25457.3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2.137</v>
      </c>
      <c r="F17" s="14">
        <v>8579.62</v>
      </c>
      <c r="G17" s="14">
        <f ca="1">ROUND(INDIRECT(ADDRESS(ROW()+(0), COLUMN()+(-2), 1))*INDIRECT(ADDRESS(ROW()+(0), COLUMN()+(-1), 1)), 2)</f>
        <v>18334.7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43792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60653.5</v>
      </c>
      <c r="G20" s="14">
        <f ca="1">ROUND(INDIRECT(ADDRESS(ROW()+(0), COLUMN()+(-2), 1))*INDIRECT(ADDRESS(ROW()+(0), COLUMN()+(-1), 1))/100, 2)</f>
        <v>1213.07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61866.6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