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<sst xmlns="http://schemas.openxmlformats.org/spreadsheetml/2006/main" count="38" uniqueCount="38">
  <si>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</si>
  <si>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</si>
  <si>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</si>
  <si>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caño rígido.</t>
  </si>
  <si>
    <r>
      <rPr>
        <sz val="8.25"/>
        <color rgb="FF000000"/>
        <rFont val="Arial"/>
        <family val="2"/>
      </rPr>
      <t xml:space="preserve">Canalización subterránea de telecomunicaciones formada por 4 caños rígidos de PVC-U, de 63 mm de diámetro y soporte separador, embebidos en un prisma de hormigón masivo H-20, clase de exposición ambiental A1, tamaño máximo del agregado 19,0 mm, consistencia muy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</si>
  <si>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</si>
  <si>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</si>
  <si>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</si>
  <si>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</si>
  <si>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</si>
  <si>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</si>
  <si>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</si>
  <si>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mt35tpe010d</t>
  </si>
  <si>
    <t xml:space="preserve">m</t>
  </si>
  <si>
    <t xml:space="preserve">Caño rígido de PVC-U, de 63 mm de diámetro y 1,2 mm de espesor, suministrado en barras de 6 m de longitud.</t>
  </si>
  <si>
    <t xml:space="preserve">mt40iva040a</t>
  </si>
  <si>
    <t xml:space="preserve">Ud</t>
  </si>
  <si>
    <t xml:space="preserve">Soporte separador de polipropileno para 4 caños rígidos de PVC de 63 mm de diámetro.</t>
  </si>
  <si>
    <t xml:space="preserve">mt40iva030</t>
  </si>
  <si>
    <t xml:space="preserve">m</t>
  </si>
  <si>
    <t xml:space="preserve">Hilo guía de polipropileno de 3 mm de diámetro.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</si>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</sst>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4.2</v>
      </c>
      <c r="F10" s="12">
        <v>815.68</v>
      </c>
      <c r="G10" s="12">
        <f ca="1">ROUND(INDIRECT(ADDRESS(ROW()+(0), COLUMN()+(-2), 1))*INDIRECT(ADDRESS(ROW()+(0), COLUMN()+(-1), 1)), 2)</f>
        <v>3425.86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1.43</v>
      </c>
      <c r="F11" s="12">
        <v>159.06</v>
      </c>
      <c r="G11" s="12">
        <f ca="1">ROUND(INDIRECT(ADDRESS(ROW()+(0), COLUMN()+(-2), 1))*INDIRECT(ADDRESS(ROW()+(0), COLUMN()+(-1), 1)), 2)</f>
        <v>227.46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4.6</v>
      </c>
      <c r="F12" s="12">
        <v>69.33</v>
      </c>
      <c r="G12" s="12">
        <f ca="1">ROUND(INDIRECT(ADDRESS(ROW()+(0), COLUMN()+(-2), 1))*INDIRECT(ADDRESS(ROW()+(0), COLUMN()+(-1), 1)), 2)</f>
        <v>318.92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0.058</v>
      </c>
      <c r="F13" s="14">
        <v>2403.24</v>
      </c>
      <c r="G13" s="14">
        <f ca="1">ROUND(INDIRECT(ADDRESS(ROW()+(0), COLUMN()+(-2), 1))*INDIRECT(ADDRESS(ROW()+(0), COLUMN()+(-1), 1)), 2)</f>
        <v>139.39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4111.63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0.712</v>
      </c>
      <c r="F16" s="12">
        <v>11912.7</v>
      </c>
      <c r="G16" s="12">
        <f ca="1">ROUND(INDIRECT(ADDRESS(ROW()+(0), COLUMN()+(-2), 1))*INDIRECT(ADDRESS(ROW()+(0), COLUMN()+(-1), 1)), 2)</f>
        <v>8481.81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0.712</v>
      </c>
      <c r="F17" s="14">
        <v>8579.62</v>
      </c>
      <c r="G17" s="14">
        <f ca="1">ROUND(INDIRECT(ADDRESS(ROW()+(0), COLUMN()+(-2), 1))*INDIRECT(ADDRESS(ROW()+(0), COLUMN()+(-1), 1)), 2)</f>
        <v>6108.69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14590.5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18702.1</v>
      </c>
      <c r="G20" s="14">
        <f ca="1">ROUND(INDIRECT(ADDRESS(ROW()+(0), COLUMN()+(-2), 1))*INDIRECT(ADDRESS(ROW()+(0), COLUMN()+(-1), 1))/100, 2)</f>
        <v>374.04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19076.2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